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360" yWindow="270" windowWidth="14940" windowHeight="9150"/>
  </bookViews>
  <sheets>
    <sheet name="Доходы" sheetId="1" r:id="rId1"/>
    <sheet name="_params" sheetId="4" state="hidden" r:id="rId2"/>
  </sheets>
  <definedNames>
    <definedName name="APPT" localSheetId="0">Доходы!$A$17</definedName>
    <definedName name="FILE_NAME" localSheetId="0">Доходы!#REF!</definedName>
    <definedName name="FIO" localSheetId="0">Доходы!$D$17</definedName>
    <definedName name="FORM_CODE" localSheetId="0">Доходы!#REF!</definedName>
    <definedName name="LAST_CELL" localSheetId="0">Доходы!$F$57</definedName>
    <definedName name="PARAMS" localSheetId="0">Доходы!$H$1</definedName>
    <definedName name="PERIOD" localSheetId="0">Доходы!#REF!</definedName>
    <definedName name="RANGE_NAMES" localSheetId="0">Доходы!#REF!</definedName>
    <definedName name="RBEGIN_1" localSheetId="0">Доходы!$A$12</definedName>
    <definedName name="REG_DATE" localSheetId="0">Доходы!#REF!</definedName>
    <definedName name="REND_1" localSheetId="0">Доходы!$A$57</definedName>
    <definedName name="SIGN" localSheetId="0">Доходы!$A$16:$D$18</definedName>
    <definedName name="SRC_CODE" localSheetId="0">Доходы!#REF!</definedName>
    <definedName name="SRC_KIND" localSheetId="0">Доходы!#REF!</definedName>
  </definedNames>
  <calcPr calcId="144525"/>
</workbook>
</file>

<file path=xl/calcChain.xml><?xml version="1.0" encoding="utf-8"?>
<calcChain xmlns="http://schemas.openxmlformats.org/spreadsheetml/2006/main">
  <c r="F14" i="1" l="1"/>
  <c r="F15" i="1"/>
  <c r="F16" i="1"/>
  <c r="F17" i="1"/>
  <c r="F18" i="1"/>
  <c r="F20" i="1"/>
  <c r="F21" i="1"/>
  <c r="F22" i="1"/>
  <c r="F23" i="1"/>
  <c r="F24" i="1"/>
  <c r="F25" i="1"/>
  <c r="F26" i="1"/>
  <c r="F27" i="1"/>
  <c r="F28" i="1"/>
  <c r="F29" i="1"/>
  <c r="F30" i="1"/>
  <c r="F36" i="1"/>
  <c r="F37" i="1"/>
  <c r="F38" i="1"/>
  <c r="F39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12" i="1"/>
</calcChain>
</file>

<file path=xl/sharedStrings.xml><?xml version="1.0" encoding="utf-8"?>
<sst xmlns="http://schemas.openxmlformats.org/spreadsheetml/2006/main" count="194" uniqueCount="129">
  <si>
    <t>01.01.2023</t>
  </si>
  <si>
    <t>892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</si>
  <si>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</si>
  <si>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</si>
  <si>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</si>
  <si>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</si>
  <si>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</si>
  <si>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</si>
  <si>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</si>
  <si>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</si>
  <si>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</si>
  <si>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</si>
  <si>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</si>
  <si>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</si>
  <si>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</si>
  <si>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</si>
  <si>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</si>
  <si>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</si>
  <si>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</si>
  <si>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</si>
  <si>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</si>
  <si>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</si>
  <si>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</si>
  <si>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</si>
  <si>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</si>
  <si>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</si>
  <si>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</si>
  <si>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НАЛОГИ НА ТОВАРЫ (РАБОТЫ, УСЛУГИ), РЕАЛИЗУЕМЫЕ НА ТЕРРИТОРИИ РОССИЙСКОЙ ФЕДЕРАЦИИ</t>
  </si>
  <si>
    <t>Акцизы по подакцизным товарам (продукции), производимым на территории Российской Федерации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</si>
  <si>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</si>
  <si>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</si>
  <si>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</si>
  <si>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</si>
  <si>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</si>
  <si>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</si>
  <si>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</si>
  <si>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</si>
  <si>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</si>
  <si>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</si>
  <si>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</si>
  <si>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</si>
  <si>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</si>
  <si>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</si>
  <si>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</si>
  <si>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</si>
  <si>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</si>
  <si>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</si>
  <si>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</si>
  <si>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</si>
  <si>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</si>
  <si>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</si>
  <si>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ДОХОДЫ ОТ ИСПОЛЬЗОВАНИЯ ИМУЩЕСТВА, НАХОДЯЩЕГОСЯ В ГОСУДАРСТВЕННОЙ И МУНИЦИПАЛЬНОЙ СОБСТВЕННОСТИ</t>
  </si>
  <si>
    <t>703 11100000000000000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</si>
  <si>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</si>
  <si>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703 11105000000000120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</si>
  <si>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</si>
  <si>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703 11105070000000120</t>
  </si>
  <si>
    <t>Доходы от сдачи в аренду имущества, составляющего казну сельских поселений (за исключением земельных участков)</t>
  </si>
  <si>
    <t>703 11105075100000120</t>
  </si>
  <si>
    <t>БЕЗВОЗМЕЗДНЫЕ ПОСТУПЛЕНИЯ</t>
  </si>
  <si>
    <t>703 20000000000000000</t>
  </si>
  <si>
    <t>БЕЗВОЗМЕЗДНЫЕ ПОСТУПЛЕНИЯ ОТ ДРУГИХ БЮДЖЕТОВ БЮДЖЕТНОЙ СИСТЕМЫ РОССИЙСКОЙ ФЕДЕРАЦИИ</t>
  </si>
  <si>
    <t>703 20200000000000000</t>
  </si>
  <si>
    <t>Дотации бюджетам бюджетной системы Российской Федерации</t>
  </si>
  <si>
    <t>703 20210000000000150</t>
  </si>
  <si>
    <t>Дотации бюджетам на выравнивание бюджетной обеспеченности из бюджетов муниципальных районов</t>
  </si>
  <si>
    <t>703 20216001000000150</t>
  </si>
  <si>
    <t>Дотации бюджетам сельских поселений на выравнивание бюджетной обеспеченности за счет субвенции из республиканского бюджета Кабардино-Балкарской Республики</t>
  </si>
  <si>
    <t>703 20216001107001150</t>
  </si>
  <si>
    <t>Субсидии бюджетам бюджетной системы Российской Федерации (межбюджетные субсидии)</t>
  </si>
  <si>
    <t>703 20220000000000150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</si>
  <si>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</si>
  <si>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703 20220216000000150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</si>
  <si>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</si>
  <si>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703 20220216100000150</t>
  </si>
  <si>
    <t>Субвенции бюджетам бюджетной системы Российской Федерации</t>
  </si>
  <si>
    <t>703 20230000000000150</t>
  </si>
  <si>
    <t>Субвенции бюджетам на осуществление первичного воинского учета на территориях, где отсутствуют военные комиссариаты</t>
  </si>
  <si>
    <t>703 20235118000000150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</si>
  <si>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</si>
  <si>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703 20235118100000150</t>
  </si>
  <si>
    <t>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СУБСИДИЙ, СУБВЕНЦИЙ И ИНЫХ МЕЖБЮДЖЕТНЫХ ТРАНСФЕРТОВ, ИМЕЮЩИХ ЦЕЛЕВОЕ НАЗНАЧЕНИЕ, ПРОШЛЫХ ЛЕТ</t>
  </si>
  <si>
    <t>703 21800000000000000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</si>
  <si>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</si>
  <si>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703 21800000000000150</t>
  </si>
  <si>
    <t>Доходы бюджетов сельских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</si>
  <si>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703 21800000100000150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</si>
  <si>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</si>
  <si>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703 21860010100000150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</si>
  <si>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</si>
  <si>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</si>
  <si>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</si>
  <si>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</si>
  <si>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</si>
  <si>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</si>
  <si>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</si>
  <si>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</si>
  <si>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</si>
  <si>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</si>
  <si>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</si>
  <si>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</si>
  <si>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D:\выгрузки\117Y01.txt</t>
  </si>
  <si>
    <t>Доходы/EXPORT_SRC_CODE</t>
  </si>
  <si>
    <t>Доходы/PERIOD</t>
  </si>
  <si>
    <t>% исполнение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</si>
  <si>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</si>
  <si>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</si>
  <si>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182 10300000000000000</t>
  </si>
  <si>
    <t>182 10302000010000110</t>
  </si>
  <si>
    <t>182 10302231010000110</t>
  </si>
  <si>
    <t>182 10302241010000110</t>
  </si>
  <si>
    <t>182 10302251010000110</t>
  </si>
  <si>
    <t>182 10302261010000110</t>
  </si>
  <si>
    <t>ДОХОДЫ ОТ ОКАЗАНИЯ ПЛАТНЫХ УСЛУГ (РАБОТ) И КОМПЕНСАЦИИ ЗАТРАТ ГОСУДАРСТВА</t>
  </si>
  <si>
    <t>703 11300000000000000</t>
  </si>
  <si>
    <t>Доходы от компенсации затрат государства</t>
  </si>
  <si>
    <t>703 11302000000000130</t>
  </si>
  <si>
    <t>Прочие доходы от компенсации затрат государства</t>
  </si>
  <si>
    <t>703 11302990000000130</t>
  </si>
  <si>
    <t>Прочие доходы от компенсации затрат бюджетов сельских поселений</t>
  </si>
  <si>
    <t>703 11302995100000130</t>
  </si>
  <si>
    <t>Иные межбюджетные трансферты</t>
  </si>
  <si>
    <t>703 20240000000000150</t>
  </si>
  <si>
    <t>Прочие межбюджетные трансферты, передаваемые бюджетам</t>
  </si>
  <si>
    <t>703 20249999000000150</t>
  </si>
  <si>
    <t>Прочие межбюджетные трансферты, передаваемые бюджетам сельских поселений</t>
  </si>
  <si>
    <t>703 20249999100000150</t>
  </si>
  <si>
    <t>Доходы бюджета сельского поселения Советское за 2023  год по кодам классификации доходов бюджета</t>
  </si>
  <si>
    <t>Приложение №1                                                 к  решению сессии совета местного самоуправления с.п.Советское Прохладненского муниципального района КБР на 2023 и плановый период 2024-2025гг.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</si>
</sst>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?"/>
  </numFmts>
  <fonts count="8" x14ac:knownFonts="1">
    <font>
      <sz val="10"/>
      <name val="Arial"/>
    </font>
    <font>
      <b/>
      <sz val="11"/>
      <name val="Arial Cyr"/>
    </font>
    <font>
      <sz val="8"/>
      <name val="Arial Cyr"/>
    </font>
    <font>
      <b/>
      <sz val="9"/>
      <name val="Arial Cyr"/>
    </font>
    <font>
      <sz val="9"/>
      <name val="Arial"/>
      <family val="2"/>
      <charset val="204"/>
    </font>
    <font>
      <b/>
      <sz val="11"/>
      <name val="Arial"/>
      <family val="2"/>
      <charset val="204"/>
    </font>
    <font>
      <sz val="10"/>
      <color rgb="FFFF0000"/>
      <name val="Arial"/>
      <family val="2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0" borderId="0" xfId="0" applyFont="1" applyBorder="1" applyAlignment="1" applyProtection="1"/>
    <xf numFmtId="0" fontId="2" fillId="0" borderId="11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2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3" xfId="0" applyNumberFormat="1" applyFont="1" applyBorder="1" applyAlignment="1" applyProtection="1">
      <alignment horizontal="center" vertical="center"/>
    </xf>
    <xf numFmtId="49" fontId="2" fillId="0" borderId="14" xfId="0" applyNumberFormat="1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0" fontId="0" fillId="0" borderId="0" xfId="0" applyAlignment="1">
      <alignment vertical="center"/>
    </xf>
    <xf numFmtId="4" fontId="3" fillId="0" borderId="18" xfId="0" applyNumberFormat="1" applyFont="1" applyBorder="1" applyAlignment="1" applyProtection="1">
      <alignment horizontal="right"/>
    </xf>
    <xf numFmtId="0" fontId="6" fillId="0" borderId="0" xfId="0" applyFont="1"/>
    <xf numFmtId="4" fontId="3" fillId="0" borderId="9" xfId="0" applyNumberFormat="1" applyFont="1" applyBorder="1" applyAlignment="1" applyProtection="1">
      <alignment horizontal="right"/>
    </xf>
    <xf numFmtId="4" fontId="3" fillId="0" borderId="23" xfId="0" applyNumberFormat="1" applyFont="1" applyBorder="1" applyAlignment="1" applyProtection="1">
      <alignment horizontal="right"/>
    </xf>
    <xf numFmtId="49" fontId="2" fillId="0" borderId="15" xfId="0" applyNumberFormat="1" applyFont="1" applyBorder="1" applyAlignment="1" applyProtection="1">
      <alignment horizontal="left" wrapText="1"/>
    </xf>
    <xf numFmtId="49" fontId="2" fillId="0" borderId="16" xfId="0" applyNumberFormat="1" applyFont="1" applyBorder="1" applyAlignment="1" applyProtection="1">
      <alignment horizontal="center" wrapText="1"/>
    </xf>
    <xf numFmtId="49" fontId="2" fillId="0" borderId="17" xfId="0" applyNumberFormat="1" applyFont="1" applyBorder="1" applyAlignment="1" applyProtection="1">
      <alignment horizontal="center"/>
    </xf>
    <xf numFmtId="4" fontId="2" fillId="0" borderId="18" xfId="0" applyNumberFormat="1" applyFont="1" applyBorder="1" applyAlignment="1" applyProtection="1">
      <alignment horizontal="right"/>
    </xf>
    <xf numFmtId="4" fontId="2" fillId="0" borderId="19" xfId="0" applyNumberFormat="1" applyFont="1" applyBorder="1" applyAlignment="1" applyProtection="1">
      <alignment horizontal="right"/>
    </xf>
    <xf numFmtId="49" fontId="2" fillId="0" borderId="20" xfId="0" applyNumberFormat="1" applyFont="1" applyBorder="1" applyAlignment="1" applyProtection="1">
      <alignment horizontal="left" wrapText="1"/>
    </xf>
    <xf numFmtId="49" fontId="2" fillId="0" borderId="21" xfId="0" applyNumberFormat="1" applyFont="1" applyBorder="1" applyAlignment="1" applyProtection="1">
      <alignment horizontal="center" wrapText="1"/>
    </xf>
    <xf numFmtId="49" fontId="2" fillId="0" borderId="22" xfId="0" applyNumberFormat="1" applyFont="1" applyBorder="1" applyAlignment="1" applyProtection="1">
      <alignment horizontal="center"/>
    </xf>
    <xf numFmtId="4" fontId="2" fillId="0" borderId="23" xfId="0" applyNumberFormat="1" applyFont="1" applyBorder="1" applyAlignment="1" applyProtection="1">
      <alignment horizontal="right"/>
    </xf>
    <xf numFmtId="49" fontId="2" fillId="0" borderId="24" xfId="0" applyNumberFormat="1" applyFont="1" applyBorder="1" applyAlignment="1" applyProtection="1">
      <alignment horizontal="left" wrapText="1"/>
    </xf>
    <xf numFmtId="49" fontId="2" fillId="0" borderId="8" xfId="0" applyNumberFormat="1" applyFont="1" applyBorder="1" applyAlignment="1" applyProtection="1">
      <alignment horizontal="center" wrapText="1"/>
    </xf>
    <xf numFmtId="49" fontId="2" fillId="0" borderId="25" xfId="0" applyNumberFormat="1" applyFont="1" applyBorder="1" applyAlignment="1" applyProtection="1">
      <alignment horizontal="center"/>
    </xf>
    <xf numFmtId="4" fontId="2" fillId="0" borderId="9" xfId="0" applyNumberFormat="1" applyFont="1" applyBorder="1" applyAlignment="1" applyProtection="1">
      <alignment horizontal="right"/>
    </xf>
    <xf numFmtId="164" fontId="2" fillId="0" borderId="24" xfId="0" applyNumberFormat="1" applyFont="1" applyBorder="1" applyAlignment="1" applyProtection="1">
      <alignment horizontal="left" wrapText="1"/>
    </xf>
    <xf numFmtId="0" fontId="7" fillId="0" borderId="0" xfId="0" applyFont="1"/>
    <xf numFmtId="49" fontId="1" fillId="0" borderId="0" xfId="0" applyNumberFormat="1" applyFont="1" applyBorder="1" applyAlignment="1" applyProtection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Border="1" applyAlignment="1" applyProtection="1">
      <alignment horizontal="center" wrapText="1"/>
    </xf>
    <xf numFmtId="0" fontId="4" fillId="0" borderId="0" xfId="0" applyFont="1" applyAlignment="1">
      <alignment wrapText="1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6" xfId="0" applyFont="1" applyBorder="1" applyAlignment="1" applyProtection="1">
      <alignment horizontal="center" vertical="center" wrapText="1"/>
    </xf>
    <xf numFmtId="0" fontId="2" fillId="0" borderId="9" xfId="0" applyFont="1" applyBorder="1" applyAlignment="1" applyProtection="1">
      <alignment horizontal="center" vertical="center" wrapText="1"/>
    </xf>
    <xf numFmtId="49" fontId="2" fillId="0" borderId="3" xfId="0" applyNumberFormat="1" applyFont="1" applyBorder="1" applyAlignment="1" applyProtection="1">
      <alignment horizontal="center" vertical="center" wrapText="1"/>
    </xf>
    <xf numFmtId="49" fontId="2" fillId="0" borderId="6" xfId="0" applyNumberFormat="1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49" fontId="2" fillId="0" borderId="4" xfId="0" applyNumberFormat="1" applyFont="1" applyBorder="1" applyAlignment="1" applyProtection="1">
      <alignment horizontal="center" vertical="center" wrapText="1"/>
    </xf>
    <xf numFmtId="49" fontId="2" fillId="0" borderId="7" xfId="0" applyNumberFormat="1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2"/>
  <sheetViews>
    <sheetView showGridLines="0" tabSelected="1" topLeftCell="A52" workbookViewId="0">
      <selection sqref="A1:F64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20.85546875" customWidth="1"/>
    <col min="4" max="4" width="17" customWidth="1"/>
    <col min="5" max="5" width="14.28515625" customWidth="1"/>
    <col min="6" max="6" width="15.7109375" customWidth="1"/>
  </cols>
  <sheetData>
    <row r="1" spans="1:6" ht="15" x14ac:dyDescent="0.25">
      <c r="A1" s="8"/>
      <c r="B1" s="8"/>
      <c r="C1" s="8"/>
      <c r="D1" s="32" t="s">
        <v>128</v>
      </c>
      <c r="E1" s="33"/>
      <c r="F1" s="1"/>
    </row>
    <row r="2" spans="1:6" ht="78" customHeight="1" x14ac:dyDescent="0.25">
      <c r="A2" s="8"/>
      <c r="B2" s="8"/>
      <c r="C2" s="8"/>
      <c r="D2" s="33"/>
      <c r="E2" s="33"/>
      <c r="F2" s="9"/>
    </row>
    <row r="3" spans="1:6" s="10" customFormat="1" ht="34.5" customHeight="1" thickBot="1" x14ac:dyDescent="0.25">
      <c r="A3" s="30" t="s">
        <v>127</v>
      </c>
      <c r="B3" s="31"/>
      <c r="C3" s="31"/>
      <c r="D3" s="31"/>
      <c r="E3" s="31"/>
      <c r="F3" s="31"/>
    </row>
    <row r="4" spans="1:6" ht="4.1500000000000004" customHeight="1" x14ac:dyDescent="0.2">
      <c r="A4" s="40" t="s">
        <v>2</v>
      </c>
      <c r="B4" s="34" t="s">
        <v>3</v>
      </c>
      <c r="C4" s="34" t="s">
        <v>4</v>
      </c>
      <c r="D4" s="37" t="s">
        <v>5</v>
      </c>
      <c r="E4" s="37" t="s">
        <v>6</v>
      </c>
      <c r="F4" s="43" t="s">
        <v>104</v>
      </c>
    </row>
    <row r="5" spans="1:6" ht="3.6" customHeight="1" x14ac:dyDescent="0.2">
      <c r="A5" s="41"/>
      <c r="B5" s="35"/>
      <c r="C5" s="35"/>
      <c r="D5" s="38"/>
      <c r="E5" s="38"/>
      <c r="F5" s="44"/>
    </row>
    <row r="6" spans="1:6" ht="3" customHeight="1" x14ac:dyDescent="0.2">
      <c r="A6" s="41"/>
      <c r="B6" s="35"/>
      <c r="C6" s="35"/>
      <c r="D6" s="38"/>
      <c r="E6" s="38"/>
      <c r="F6" s="44"/>
    </row>
    <row r="7" spans="1:6" ht="3" customHeight="1" x14ac:dyDescent="0.2">
      <c r="A7" s="41"/>
      <c r="B7" s="35"/>
      <c r="C7" s="35"/>
      <c r="D7" s="38"/>
      <c r="E7" s="38"/>
      <c r="F7" s="44"/>
    </row>
    <row r="8" spans="1:6" ht="3" customHeight="1" x14ac:dyDescent="0.2">
      <c r="A8" s="41"/>
      <c r="B8" s="35"/>
      <c r="C8" s="35"/>
      <c r="D8" s="38"/>
      <c r="E8" s="38"/>
      <c r="F8" s="44"/>
    </row>
    <row r="9" spans="1:6" ht="3" customHeight="1" x14ac:dyDescent="0.2">
      <c r="A9" s="41"/>
      <c r="B9" s="35"/>
      <c r="C9" s="35"/>
      <c r="D9" s="38"/>
      <c r="E9" s="38"/>
      <c r="F9" s="44"/>
    </row>
    <row r="10" spans="1:6" ht="23.45" customHeight="1" x14ac:dyDescent="0.2">
      <c r="A10" s="42"/>
      <c r="B10" s="36"/>
      <c r="C10" s="36"/>
      <c r="D10" s="39"/>
      <c r="E10" s="39"/>
      <c r="F10" s="45"/>
    </row>
    <row r="11" spans="1:6" ht="12.6" customHeight="1" thickBot="1" x14ac:dyDescent="0.25">
      <c r="A11" s="2">
        <v>1</v>
      </c>
      <c r="B11" s="3">
        <v>2</v>
      </c>
      <c r="C11" s="4">
        <v>3</v>
      </c>
      <c r="D11" s="5" t="s">
        <v>7</v>
      </c>
      <c r="E11" s="6" t="s">
        <v>8</v>
      </c>
      <c r="F11" s="7" t="s">
        <v>9</v>
      </c>
    </row>
    <row r="12" spans="1:6" s="12" customFormat="1" x14ac:dyDescent="0.2">
      <c r="A12" s="15" t="s">
        <v>10</v>
      </c>
      <c r="B12" s="16" t="s">
        <v>11</v>
      </c>
      <c r="C12" s="17" t="s">
        <v>12</v>
      </c>
      <c r="D12" s="18">
        <v>3523587.97</v>
      </c>
      <c r="E12" s="19">
        <v>3864854.8</v>
      </c>
      <c r="F12" s="11">
        <f>E12*100/D12</f>
        <v>109.68520817148776</v>
      </c>
    </row>
    <row r="13" spans="1:6" s="12" customFormat="1" x14ac:dyDescent="0.2">
      <c r="A13" s="20" t="s">
        <v>13</v>
      </c>
      <c r="B13" s="21"/>
      <c r="C13" s="22"/>
      <c r="D13" s="23"/>
      <c r="E13" s="23"/>
      <c r="F13" s="14"/>
    </row>
    <row r="14" spans="1:6" s="12" customFormat="1" x14ac:dyDescent="0.2">
      <c r="A14" s="24" t="s">
        <v>14</v>
      </c>
      <c r="B14" s="25" t="s">
        <v>11</v>
      </c>
      <c r="C14" s="26" t="s">
        <v>15</v>
      </c>
      <c r="D14" s="27">
        <v>2987577.74</v>
      </c>
      <c r="E14" s="27">
        <v>3328808.33</v>
      </c>
      <c r="F14" s="13">
        <f t="shared" ref="F14:F57" si="0">E14*100/D14</f>
        <v>111.42164722381416</v>
      </c>
    </row>
    <row r="15" spans="1:6" s="12" customFormat="1" x14ac:dyDescent="0.2">
      <c r="A15" s="24" t="s">
        <v>16</v>
      </c>
      <c r="B15" s="25" t="s">
        <v>11</v>
      </c>
      <c r="C15" s="26" t="s">
        <v>17</v>
      </c>
      <c r="D15" s="27">
        <v>1950000</v>
      </c>
      <c r="E15" s="27">
        <v>2235485.1800000002</v>
      </c>
      <c r="F15" s="11">
        <f t="shared" si="0"/>
        <v>114.64026564102565</v>
      </c>
    </row>
    <row r="16" spans="1:6" s="12" customFormat="1" x14ac:dyDescent="0.2">
      <c r="A16" s="24" t="s">
        <v>18</v>
      </c>
      <c r="B16" s="25" t="s">
        <v>11</v>
      </c>
      <c r="C16" s="26" t="s">
        <v>19</v>
      </c>
      <c r="D16" s="27">
        <v>1950000</v>
      </c>
      <c r="E16" s="27">
        <v>2235485.1800000002</v>
      </c>
      <c r="F16" s="11">
        <f t="shared" si="0"/>
        <v>114.64026564102565</v>
      </c>
    </row>
    <row r="17" spans="1:6" s="12" customFormat="1" ht="67.5" x14ac:dyDescent="0.2">
      <c r="A17" s="28" t="s">
        <v>20</v>
      </c>
      <c r="B17" s="25" t="s">
        <v>11</v>
      </c>
      <c r="C17" s="26" t="s">
        <v>21</v>
      </c>
      <c r="D17" s="27">
        <v>1950000</v>
      </c>
      <c r="E17" s="27">
        <v>2240380.08</v>
      </c>
      <c r="F17" s="11">
        <f t="shared" si="0"/>
        <v>114.89128615384615</v>
      </c>
    </row>
    <row r="18" spans="1:6" s="12" customFormat="1" ht="90" x14ac:dyDescent="0.2">
      <c r="A18" s="28" t="s">
        <v>22</v>
      </c>
      <c r="B18" s="25" t="s">
        <v>11</v>
      </c>
      <c r="C18" s="26" t="s">
        <v>23</v>
      </c>
      <c r="D18" s="27">
        <v>1950000</v>
      </c>
      <c r="E18" s="27">
        <v>2240380.08</v>
      </c>
      <c r="F18" s="11">
        <f t="shared" si="0"/>
        <v>114.89128615384615</v>
      </c>
    </row>
    <row r="19" spans="1:6" s="12" customFormat="1" ht="33.75" x14ac:dyDescent="0.2">
      <c r="A19" s="24" t="s">
        <v>25</v>
      </c>
      <c r="B19" s="25" t="s">
        <v>11</v>
      </c>
      <c r="C19" s="26" t="s">
        <v>26</v>
      </c>
      <c r="D19" s="27" t="s">
        <v>24</v>
      </c>
      <c r="E19" s="27">
        <v>-4894.8999999999996</v>
      </c>
      <c r="F19" s="11"/>
    </row>
    <row r="20" spans="1:6" s="12" customFormat="1" ht="67.5" x14ac:dyDescent="0.2">
      <c r="A20" s="24" t="s">
        <v>105</v>
      </c>
      <c r="B20" s="25" t="s">
        <v>11</v>
      </c>
      <c r="C20" s="26" t="s">
        <v>106</v>
      </c>
      <c r="D20" s="27" t="s">
        <v>24</v>
      </c>
      <c r="E20" s="27">
        <v>-4894.8999999999996</v>
      </c>
      <c r="F20" s="11" t="e">
        <f t="shared" si="0"/>
        <v>#VALUE!</v>
      </c>
    </row>
    <row r="21" spans="1:6" s="12" customFormat="1" ht="33.75" x14ac:dyDescent="0.2">
      <c r="A21" s="24" t="s">
        <v>27</v>
      </c>
      <c r="B21" s="25" t="s">
        <v>11</v>
      </c>
      <c r="C21" s="26" t="s">
        <v>107</v>
      </c>
      <c r="D21" s="27">
        <v>117369.74</v>
      </c>
      <c r="E21" s="27">
        <v>136616.15</v>
      </c>
      <c r="F21" s="11">
        <f t="shared" si="0"/>
        <v>116.3981022706534</v>
      </c>
    </row>
    <row r="22" spans="1:6" s="12" customFormat="1" ht="22.5" x14ac:dyDescent="0.2">
      <c r="A22" s="24" t="s">
        <v>28</v>
      </c>
      <c r="B22" s="25" t="s">
        <v>11</v>
      </c>
      <c r="C22" s="26" t="s">
        <v>108</v>
      </c>
      <c r="D22" s="27">
        <v>117369.74</v>
      </c>
      <c r="E22" s="27">
        <v>136616.15</v>
      </c>
      <c r="F22" s="11">
        <f t="shared" si="0"/>
        <v>116.3981022706534</v>
      </c>
    </row>
    <row r="23" spans="1:6" s="12" customFormat="1" ht="101.25" x14ac:dyDescent="0.2">
      <c r="A23" s="28" t="s">
        <v>29</v>
      </c>
      <c r="B23" s="25" t="s">
        <v>11</v>
      </c>
      <c r="C23" s="26" t="s">
        <v>109</v>
      </c>
      <c r="D23" s="27">
        <v>55592.19</v>
      </c>
      <c r="E23" s="27">
        <v>70788.19</v>
      </c>
      <c r="F23" s="11">
        <f t="shared" si="0"/>
        <v>127.33477490273363</v>
      </c>
    </row>
    <row r="24" spans="1:6" s="12" customFormat="1" ht="112.5" x14ac:dyDescent="0.2">
      <c r="A24" s="28" t="s">
        <v>30</v>
      </c>
      <c r="B24" s="25" t="s">
        <v>11</v>
      </c>
      <c r="C24" s="26" t="s">
        <v>110</v>
      </c>
      <c r="D24" s="27">
        <v>386.14</v>
      </c>
      <c r="E24" s="27">
        <v>369.7</v>
      </c>
      <c r="F24" s="11">
        <f t="shared" si="0"/>
        <v>95.742476821878086</v>
      </c>
    </row>
    <row r="25" spans="1:6" s="12" customFormat="1" ht="101.25" x14ac:dyDescent="0.2">
      <c r="A25" s="28" t="s">
        <v>31</v>
      </c>
      <c r="B25" s="25" t="s">
        <v>11</v>
      </c>
      <c r="C25" s="26" t="s">
        <v>111</v>
      </c>
      <c r="D25" s="27">
        <v>68723.259999999995</v>
      </c>
      <c r="E25" s="27">
        <v>73165.23</v>
      </c>
      <c r="F25" s="11">
        <f t="shared" si="0"/>
        <v>106.46356124549389</v>
      </c>
    </row>
    <row r="26" spans="1:6" s="12" customFormat="1" ht="101.25" x14ac:dyDescent="0.2">
      <c r="A26" s="28" t="s">
        <v>32</v>
      </c>
      <c r="B26" s="25" t="s">
        <v>11</v>
      </c>
      <c r="C26" s="26" t="s">
        <v>112</v>
      </c>
      <c r="D26" s="27">
        <v>-7331.85</v>
      </c>
      <c r="E26" s="27">
        <v>-7706.97</v>
      </c>
      <c r="F26" s="11">
        <f t="shared" si="0"/>
        <v>105.11630761676793</v>
      </c>
    </row>
    <row r="27" spans="1:6" s="12" customFormat="1" x14ac:dyDescent="0.2">
      <c r="A27" s="24" t="s">
        <v>33</v>
      </c>
      <c r="B27" s="25" t="s">
        <v>11</v>
      </c>
      <c r="C27" s="26" t="s">
        <v>34</v>
      </c>
      <c r="D27" s="27">
        <v>18000</v>
      </c>
      <c r="E27" s="27">
        <v>22465.37</v>
      </c>
      <c r="F27" s="11">
        <f t="shared" si="0"/>
        <v>124.80761111111111</v>
      </c>
    </row>
    <row r="28" spans="1:6" s="12" customFormat="1" x14ac:dyDescent="0.2">
      <c r="A28" s="24" t="s">
        <v>35</v>
      </c>
      <c r="B28" s="25" t="s">
        <v>11</v>
      </c>
      <c r="C28" s="26" t="s">
        <v>36</v>
      </c>
      <c r="D28" s="27">
        <v>18000</v>
      </c>
      <c r="E28" s="27">
        <v>19702.57</v>
      </c>
      <c r="F28" s="11">
        <f t="shared" si="0"/>
        <v>109.45872222222222</v>
      </c>
    </row>
    <row r="29" spans="1:6" s="12" customFormat="1" ht="33.75" x14ac:dyDescent="0.2">
      <c r="A29" s="24" t="s">
        <v>37</v>
      </c>
      <c r="B29" s="25" t="s">
        <v>11</v>
      </c>
      <c r="C29" s="26" t="s">
        <v>38</v>
      </c>
      <c r="D29" s="27">
        <v>18000</v>
      </c>
      <c r="E29" s="27">
        <v>19702.57</v>
      </c>
      <c r="F29" s="11">
        <f t="shared" si="0"/>
        <v>109.45872222222222</v>
      </c>
    </row>
    <row r="30" spans="1:6" s="12" customFormat="1" ht="67.5" x14ac:dyDescent="0.2">
      <c r="A30" s="24" t="s">
        <v>39</v>
      </c>
      <c r="B30" s="25" t="s">
        <v>11</v>
      </c>
      <c r="C30" s="26" t="s">
        <v>40</v>
      </c>
      <c r="D30" s="27">
        <v>18000</v>
      </c>
      <c r="E30" s="27">
        <v>19702.57</v>
      </c>
      <c r="F30" s="11">
        <f t="shared" si="0"/>
        <v>109.45872222222222</v>
      </c>
    </row>
    <row r="31" spans="1:6" s="12" customFormat="1" x14ac:dyDescent="0.2">
      <c r="A31" s="24" t="s">
        <v>41</v>
      </c>
      <c r="B31" s="25" t="s">
        <v>11</v>
      </c>
      <c r="C31" s="26" t="s">
        <v>42</v>
      </c>
      <c r="D31" s="27" t="s">
        <v>24</v>
      </c>
      <c r="E31" s="27">
        <v>2762.8</v>
      </c>
      <c r="F31" s="11"/>
    </row>
    <row r="32" spans="1:6" s="12" customFormat="1" x14ac:dyDescent="0.2">
      <c r="A32" s="24" t="s">
        <v>43</v>
      </c>
      <c r="B32" s="25" t="s">
        <v>11</v>
      </c>
      <c r="C32" s="26" t="s">
        <v>44</v>
      </c>
      <c r="D32" s="27" t="s">
        <v>24</v>
      </c>
      <c r="E32" s="27">
        <v>3597.98</v>
      </c>
      <c r="F32" s="11"/>
    </row>
    <row r="33" spans="1:6" s="12" customFormat="1" ht="33.75" x14ac:dyDescent="0.2">
      <c r="A33" s="24" t="s">
        <v>45</v>
      </c>
      <c r="B33" s="25" t="s">
        <v>11</v>
      </c>
      <c r="C33" s="26" t="s">
        <v>46</v>
      </c>
      <c r="D33" s="27" t="s">
        <v>24</v>
      </c>
      <c r="E33" s="27">
        <v>3597.98</v>
      </c>
      <c r="F33" s="11"/>
    </row>
    <row r="34" spans="1:6" s="12" customFormat="1" x14ac:dyDescent="0.2">
      <c r="A34" s="24" t="s">
        <v>47</v>
      </c>
      <c r="B34" s="25" t="s">
        <v>11</v>
      </c>
      <c r="C34" s="26" t="s">
        <v>48</v>
      </c>
      <c r="D34" s="27" t="s">
        <v>24</v>
      </c>
      <c r="E34" s="27">
        <v>-835.18</v>
      </c>
      <c r="F34" s="11"/>
    </row>
    <row r="35" spans="1:6" s="12" customFormat="1" ht="33.75" x14ac:dyDescent="0.2">
      <c r="A35" s="24" t="s">
        <v>49</v>
      </c>
      <c r="B35" s="25" t="s">
        <v>11</v>
      </c>
      <c r="C35" s="26" t="s">
        <v>50</v>
      </c>
      <c r="D35" s="27" t="s">
        <v>24</v>
      </c>
      <c r="E35" s="27">
        <v>-835.18</v>
      </c>
      <c r="F35" s="11"/>
    </row>
    <row r="36" spans="1:6" s="12" customFormat="1" ht="33.75" x14ac:dyDescent="0.2">
      <c r="A36" s="24" t="s">
        <v>51</v>
      </c>
      <c r="B36" s="25" t="s">
        <v>11</v>
      </c>
      <c r="C36" s="26" t="s">
        <v>52</v>
      </c>
      <c r="D36" s="27">
        <v>902208</v>
      </c>
      <c r="E36" s="27">
        <v>933587</v>
      </c>
      <c r="F36" s="11">
        <f t="shared" si="0"/>
        <v>103.47802280627084</v>
      </c>
    </row>
    <row r="37" spans="1:6" s="12" customFormat="1" ht="78.75" x14ac:dyDescent="0.2">
      <c r="A37" s="28" t="s">
        <v>53</v>
      </c>
      <c r="B37" s="25" t="s">
        <v>11</v>
      </c>
      <c r="C37" s="26" t="s">
        <v>54</v>
      </c>
      <c r="D37" s="27">
        <v>902208</v>
      </c>
      <c r="E37" s="27">
        <v>933587</v>
      </c>
      <c r="F37" s="11">
        <f t="shared" si="0"/>
        <v>103.47802280627084</v>
      </c>
    </row>
    <row r="38" spans="1:6" s="12" customFormat="1" ht="33.75" x14ac:dyDescent="0.2">
      <c r="A38" s="24" t="s">
        <v>55</v>
      </c>
      <c r="B38" s="25" t="s">
        <v>11</v>
      </c>
      <c r="C38" s="26" t="s">
        <v>56</v>
      </c>
      <c r="D38" s="27">
        <v>902208</v>
      </c>
      <c r="E38" s="27">
        <v>933587</v>
      </c>
      <c r="F38" s="11">
        <f t="shared" si="0"/>
        <v>103.47802280627084</v>
      </c>
    </row>
    <row r="39" spans="1:6" s="12" customFormat="1" ht="33.75" x14ac:dyDescent="0.2">
      <c r="A39" s="24" t="s">
        <v>57</v>
      </c>
      <c r="B39" s="25" t="s">
        <v>11</v>
      </c>
      <c r="C39" s="26" t="s">
        <v>58</v>
      </c>
      <c r="D39" s="27">
        <v>902208</v>
      </c>
      <c r="E39" s="27">
        <v>933587</v>
      </c>
      <c r="F39" s="11">
        <f t="shared" si="0"/>
        <v>103.47802280627084</v>
      </c>
    </row>
    <row r="40" spans="1:6" s="12" customFormat="1" ht="22.5" x14ac:dyDescent="0.2">
      <c r="A40" s="24" t="s">
        <v>113</v>
      </c>
      <c r="B40" s="25" t="s">
        <v>11</v>
      </c>
      <c r="C40" s="26" t="s">
        <v>114</v>
      </c>
      <c r="D40" s="27" t="s">
        <v>24</v>
      </c>
      <c r="E40" s="27">
        <v>654.63</v>
      </c>
      <c r="F40" s="11"/>
    </row>
    <row r="41" spans="1:6" s="12" customFormat="1" x14ac:dyDescent="0.2">
      <c r="A41" s="24" t="s">
        <v>115</v>
      </c>
      <c r="B41" s="25" t="s">
        <v>11</v>
      </c>
      <c r="C41" s="26" t="s">
        <v>116</v>
      </c>
      <c r="D41" s="27" t="s">
        <v>24</v>
      </c>
      <c r="E41" s="27">
        <v>654.63</v>
      </c>
      <c r="F41" s="11"/>
    </row>
    <row r="42" spans="1:6" s="12" customFormat="1" x14ac:dyDescent="0.2">
      <c r="A42" s="24" t="s">
        <v>117</v>
      </c>
      <c r="B42" s="25" t="s">
        <v>11</v>
      </c>
      <c r="C42" s="26" t="s">
        <v>118</v>
      </c>
      <c r="D42" s="27" t="s">
        <v>24</v>
      </c>
      <c r="E42" s="27">
        <v>654.63</v>
      </c>
      <c r="F42" s="11"/>
    </row>
    <row r="43" spans="1:6" s="12" customFormat="1" ht="22.5" x14ac:dyDescent="0.2">
      <c r="A43" s="24" t="s">
        <v>119</v>
      </c>
      <c r="B43" s="25" t="s">
        <v>11</v>
      </c>
      <c r="C43" s="26" t="s">
        <v>120</v>
      </c>
      <c r="D43" s="27" t="s">
        <v>24</v>
      </c>
      <c r="E43" s="27">
        <v>654.63</v>
      </c>
      <c r="F43" s="11"/>
    </row>
    <row r="44" spans="1:6" s="12" customFormat="1" x14ac:dyDescent="0.2">
      <c r="A44" s="24" t="s">
        <v>59</v>
      </c>
      <c r="B44" s="25" t="s">
        <v>11</v>
      </c>
      <c r="C44" s="26" t="s">
        <v>60</v>
      </c>
      <c r="D44" s="27">
        <v>536010.23</v>
      </c>
      <c r="E44" s="27">
        <v>536046.47</v>
      </c>
      <c r="F44" s="11">
        <f t="shared" si="0"/>
        <v>100.00676106498938</v>
      </c>
    </row>
    <row r="45" spans="1:6" s="12" customFormat="1" ht="33.75" x14ac:dyDescent="0.2">
      <c r="A45" s="24" t="s">
        <v>61</v>
      </c>
      <c r="B45" s="25" t="s">
        <v>11</v>
      </c>
      <c r="C45" s="26" t="s">
        <v>62</v>
      </c>
      <c r="D45" s="27">
        <v>536010.23</v>
      </c>
      <c r="E45" s="27">
        <v>536010.23</v>
      </c>
      <c r="F45" s="11">
        <f t="shared" si="0"/>
        <v>100</v>
      </c>
    </row>
    <row r="46" spans="1:6" s="12" customFormat="1" ht="22.5" x14ac:dyDescent="0.2">
      <c r="A46" s="24" t="s">
        <v>63</v>
      </c>
      <c r="B46" s="25" t="s">
        <v>11</v>
      </c>
      <c r="C46" s="26" t="s">
        <v>64</v>
      </c>
      <c r="D46" s="27">
        <v>20400</v>
      </c>
      <c r="E46" s="27">
        <v>20400</v>
      </c>
      <c r="F46" s="11">
        <f t="shared" si="0"/>
        <v>100</v>
      </c>
    </row>
    <row r="47" spans="1:6" s="12" customFormat="1" ht="22.5" x14ac:dyDescent="0.2">
      <c r="A47" s="24" t="s">
        <v>65</v>
      </c>
      <c r="B47" s="25" t="s">
        <v>11</v>
      </c>
      <c r="C47" s="26" t="s">
        <v>66</v>
      </c>
      <c r="D47" s="27">
        <v>20400</v>
      </c>
      <c r="E47" s="27">
        <v>20400</v>
      </c>
      <c r="F47" s="11">
        <f t="shared" si="0"/>
        <v>100</v>
      </c>
    </row>
    <row r="48" spans="1:6" s="12" customFormat="1" ht="45" x14ac:dyDescent="0.2">
      <c r="A48" s="24" t="s">
        <v>67</v>
      </c>
      <c r="B48" s="25" t="s">
        <v>11</v>
      </c>
      <c r="C48" s="26" t="s">
        <v>68</v>
      </c>
      <c r="D48" s="27">
        <v>20400</v>
      </c>
      <c r="E48" s="27">
        <v>20400</v>
      </c>
      <c r="F48" s="11">
        <f t="shared" si="0"/>
        <v>100</v>
      </c>
    </row>
    <row r="49" spans="1:6" s="12" customFormat="1" ht="22.5" x14ac:dyDescent="0.2">
      <c r="A49" s="24" t="s">
        <v>69</v>
      </c>
      <c r="B49" s="25" t="s">
        <v>11</v>
      </c>
      <c r="C49" s="26" t="s">
        <v>70</v>
      </c>
      <c r="D49" s="27">
        <v>238935</v>
      </c>
      <c r="E49" s="27">
        <v>238935</v>
      </c>
      <c r="F49" s="11">
        <f t="shared" si="0"/>
        <v>100</v>
      </c>
    </row>
    <row r="50" spans="1:6" s="12" customFormat="1" ht="67.5" x14ac:dyDescent="0.2">
      <c r="A50" s="28" t="s">
        <v>71</v>
      </c>
      <c r="B50" s="25" t="s">
        <v>11</v>
      </c>
      <c r="C50" s="26" t="s">
        <v>72</v>
      </c>
      <c r="D50" s="27">
        <v>238935</v>
      </c>
      <c r="E50" s="27">
        <v>238935</v>
      </c>
      <c r="F50" s="11">
        <f t="shared" si="0"/>
        <v>100</v>
      </c>
    </row>
    <row r="51" spans="1:6" s="12" customFormat="1" ht="78.75" x14ac:dyDescent="0.2">
      <c r="A51" s="28" t="s">
        <v>73</v>
      </c>
      <c r="B51" s="25" t="s">
        <v>11</v>
      </c>
      <c r="C51" s="26" t="s">
        <v>74</v>
      </c>
      <c r="D51" s="27">
        <v>238935</v>
      </c>
      <c r="E51" s="27">
        <v>238935</v>
      </c>
      <c r="F51" s="11">
        <f t="shared" si="0"/>
        <v>100</v>
      </c>
    </row>
    <row r="52" spans="1:6" s="12" customFormat="1" ht="22.5" x14ac:dyDescent="0.2">
      <c r="A52" s="24" t="s">
        <v>75</v>
      </c>
      <c r="B52" s="25" t="s">
        <v>11</v>
      </c>
      <c r="C52" s="26" t="s">
        <v>76</v>
      </c>
      <c r="D52" s="27">
        <v>116675.23</v>
      </c>
      <c r="E52" s="27">
        <v>116675.23</v>
      </c>
      <c r="F52" s="11">
        <f t="shared" si="0"/>
        <v>100</v>
      </c>
    </row>
    <row r="53" spans="1:6" s="12" customFormat="1" ht="33.75" x14ac:dyDescent="0.2">
      <c r="A53" s="24" t="s">
        <v>77</v>
      </c>
      <c r="B53" s="25" t="s">
        <v>11</v>
      </c>
      <c r="C53" s="26" t="s">
        <v>78</v>
      </c>
      <c r="D53" s="27">
        <v>116675.23</v>
      </c>
      <c r="E53" s="27">
        <v>116675.23</v>
      </c>
      <c r="F53" s="11">
        <f t="shared" si="0"/>
        <v>100</v>
      </c>
    </row>
    <row r="54" spans="1:6" s="12" customFormat="1" ht="33.75" x14ac:dyDescent="0.2">
      <c r="A54" s="24" t="s">
        <v>79</v>
      </c>
      <c r="B54" s="25" t="s">
        <v>11</v>
      </c>
      <c r="C54" s="26" t="s">
        <v>80</v>
      </c>
      <c r="D54" s="27">
        <v>116675.23</v>
      </c>
      <c r="E54" s="27">
        <v>116675.23</v>
      </c>
      <c r="F54" s="11">
        <f t="shared" si="0"/>
        <v>100</v>
      </c>
    </row>
    <row r="55" spans="1:6" s="12" customFormat="1" ht="26.25" customHeight="1" x14ac:dyDescent="0.2">
      <c r="A55" s="24" t="s">
        <v>121</v>
      </c>
      <c r="B55" s="25" t="s">
        <v>11</v>
      </c>
      <c r="C55" s="26" t="s">
        <v>122</v>
      </c>
      <c r="D55" s="27">
        <v>160000</v>
      </c>
      <c r="E55" s="27">
        <v>160000</v>
      </c>
      <c r="F55" s="11">
        <f t="shared" si="0"/>
        <v>100</v>
      </c>
    </row>
    <row r="56" spans="1:6" s="12" customFormat="1" ht="33.75" customHeight="1" x14ac:dyDescent="0.2">
      <c r="A56" s="24" t="s">
        <v>123</v>
      </c>
      <c r="B56" s="25" t="s">
        <v>11</v>
      </c>
      <c r="C56" s="26" t="s">
        <v>124</v>
      </c>
      <c r="D56" s="27">
        <v>160000</v>
      </c>
      <c r="E56" s="27">
        <v>160000</v>
      </c>
      <c r="F56" s="11">
        <f t="shared" si="0"/>
        <v>100</v>
      </c>
    </row>
    <row r="57" spans="1:6" s="12" customFormat="1" ht="34.5" customHeight="1" x14ac:dyDescent="0.2">
      <c r="A57" s="24" t="s">
        <v>125</v>
      </c>
      <c r="B57" s="25" t="s">
        <v>11</v>
      </c>
      <c r="C57" s="26" t="s">
        <v>126</v>
      </c>
      <c r="D57" s="27">
        <v>160000</v>
      </c>
      <c r="E57" s="27">
        <v>160000</v>
      </c>
      <c r="F57" s="11">
        <f t="shared" si="0"/>
        <v>100</v>
      </c>
    </row>
    <row r="58" spans="1:6" s="12" customFormat="1" ht="78.75" x14ac:dyDescent="0.2">
      <c r="A58" s="24" t="s">
        <v>81</v>
      </c>
      <c r="B58" s="25" t="s">
        <v>11</v>
      </c>
      <c r="C58" s="26" t="s">
        <v>82</v>
      </c>
      <c r="D58" s="27" t="s">
        <v>24</v>
      </c>
      <c r="E58" s="27">
        <v>36.24</v>
      </c>
      <c r="F58" s="11"/>
    </row>
    <row r="59" spans="1:6" s="12" customFormat="1" ht="78.75" x14ac:dyDescent="0.2">
      <c r="A59" s="28" t="s">
        <v>83</v>
      </c>
      <c r="B59" s="25" t="s">
        <v>11</v>
      </c>
      <c r="C59" s="26" t="s">
        <v>84</v>
      </c>
      <c r="D59" s="27" t="s">
        <v>24</v>
      </c>
      <c r="E59" s="27">
        <v>36.24</v>
      </c>
      <c r="F59" s="11"/>
    </row>
    <row r="60" spans="1:6" s="12" customFormat="1" ht="67.5" x14ac:dyDescent="0.2">
      <c r="A60" s="28" t="s">
        <v>85</v>
      </c>
      <c r="B60" s="25" t="s">
        <v>11</v>
      </c>
      <c r="C60" s="26" t="s">
        <v>86</v>
      </c>
      <c r="D60" s="27" t="s">
        <v>24</v>
      </c>
      <c r="E60" s="27">
        <v>36.24</v>
      </c>
      <c r="F60" s="11"/>
    </row>
    <row r="61" spans="1:6" s="12" customFormat="1" ht="45" x14ac:dyDescent="0.2">
      <c r="A61" s="24" t="s">
        <v>87</v>
      </c>
      <c r="B61" s="25" t="s">
        <v>11</v>
      </c>
      <c r="C61" s="26" t="s">
        <v>88</v>
      </c>
      <c r="D61" s="27" t="s">
        <v>24</v>
      </c>
      <c r="E61" s="27">
        <v>36.24</v>
      </c>
      <c r="F61" s="11"/>
    </row>
    <row r="62" spans="1:6" ht="12.75" customHeight="1" x14ac:dyDescent="0.2">
      <c r="A62" s="29"/>
      <c r="B62" s="29"/>
      <c r="C62" s="29"/>
      <c r="D62" s="29"/>
      <c r="E62" s="29"/>
      <c r="F62" s="29"/>
    </row>
  </sheetData>
  <mergeCells count="8">
    <mergeCell ref="A3:F3"/>
    <mergeCell ref="D1:E2"/>
    <mergeCell ref="B4:B10"/>
    <mergeCell ref="D4:D10"/>
    <mergeCell ref="C4:C10"/>
    <mergeCell ref="A4:A10"/>
    <mergeCell ref="F4:F10"/>
    <mergeCell ref="E4:E10"/>
  </mergeCells>
  <pageMargins left="0.39370078740157483" right="0.39370078740157483" top="0.78740157480314965" bottom="0.39370078740157483" header="0" footer="0"/>
  <pageSetup paperSize="9" scale="80" fitToHeight="0" pageOrder="overThenDown" orientation="portrait" r:id="rId1"/>
  <headerFooter alignWithMargins="0">
    <oddFooter>&amp;C&amp;"Times New Roman"&amp;10Бюджет сельского поселения Советское Прохладненского муниципального района Кабардино-Балкарской Республики&amp;L&amp;R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/>
  </sheetViews>
  <sheetFormatPr defaultRowHeight="12.75" x14ac:dyDescent="0.2"/>
  <sheetData>
    <row r="1" spans="1:2" x14ac:dyDescent="0.2">
      <c r="A1" t="s">
        <v>89</v>
      </c>
      <c r="B1" t="s">
        <v>8</v>
      </c>
    </row>
    <row r="2" spans="1:2" x14ac:dyDescent="0.2">
      <c r="A2" t="s">
        <v>90</v>
      </c>
      <c r="B2" t="s">
        <v>91</v>
      </c>
    </row>
    <row r="3" spans="1:2" x14ac:dyDescent="0.2">
      <c r="A3" t="s">
        <v>92</v>
      </c>
      <c r="B3" t="s">
        <v>0</v>
      </c>
    </row>
    <row r="4" spans="1:2" x14ac:dyDescent="0.2">
      <c r="A4" t="s">
        <v>93</v>
      </c>
      <c r="B4" t="s">
        <v>94</v>
      </c>
    </row>
    <row r="5" spans="1:2" x14ac:dyDescent="0.2">
      <c r="A5" t="s">
        <v>95</v>
      </c>
      <c r="B5" t="s">
        <v>96</v>
      </c>
    </row>
    <row r="6" spans="1:2" x14ac:dyDescent="0.2">
      <c r="A6" t="s">
        <v>97</v>
      </c>
      <c r="B6" t="s">
        <v>98</v>
      </c>
    </row>
    <row r="7" spans="1:2" x14ac:dyDescent="0.2">
      <c r="A7" t="s">
        <v>99</v>
      </c>
      <c r="B7" t="s">
        <v>98</v>
      </c>
    </row>
    <row r="8" spans="1:2" x14ac:dyDescent="0.2">
      <c r="A8" t="s">
        <v>100</v>
      </c>
      <c r="B8" t="s">
        <v>101</v>
      </c>
    </row>
    <row r="9" spans="1:2" x14ac:dyDescent="0.2">
      <c r="A9" t="s">
        <v>102</v>
      </c>
      <c r="B9" t="s">
        <v>1</v>
      </c>
    </row>
    <row r="10" spans="1:2" x14ac:dyDescent="0.2">
      <c r="A10" t="s">
        <v>103</v>
      </c>
      <c r="B10" t="s">
        <v>8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7</vt:i4>
      </vt:variant>
    </vt:vector>
  </HeadingPairs>
  <TitlesOfParts>
    <vt:vector size="9" baseType="lpstr">
      <vt:lpstr>Доходы</vt:lpstr>
      <vt:lpstr>_params</vt:lpstr>
      <vt:lpstr>Доходы!APPT</vt:lpstr>
      <vt:lpstr>Доходы!FIO</vt:lpstr>
      <vt:lpstr>Доходы!LAST_CELL</vt:lpstr>
      <vt:lpstr>Доходы!PARAMS</vt:lpstr>
      <vt:lpstr>Доходы!RBEGIN_1</vt:lpstr>
      <vt:lpstr>Доходы!REND_1</vt:lpstr>
      <vt:lpstr>Доходы!SIGN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rep:2.55.0.89</dc:description>
  <cp:lastModifiedBy>User</cp:lastModifiedBy>
  <cp:lastPrinted>2024-05-08T12:39:31Z</cp:lastPrinted>
  <dcterms:created xsi:type="dcterms:W3CDTF">2023-02-11T08:00:02Z</dcterms:created>
  <dcterms:modified xsi:type="dcterms:W3CDTF">2024-05-08T12:39:33Z</dcterms:modified>
</cp:coreProperties>
</file>