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270" windowWidth="14940" windowHeight="9150"/>
  </bookViews>
  <sheets>
    <sheet name="Расходы" sheetId="2" r:id="rId1"/>
    <sheet name="_params" sheetId="4" state="hidden" r:id="rId2"/>
  </sheets>
  <definedNames>
    <definedName name="APPT" localSheetId="0">Расходы!$A$22</definedName>
    <definedName name="FIO" localSheetId="0">Расходы!$D$22</definedName>
    <definedName name="LAST_CELL" localSheetId="0">Расходы!$F$134</definedName>
    <definedName name="RBEGIN_1" localSheetId="0">Расходы!$A$14</definedName>
    <definedName name="REND_1" localSheetId="0">Расходы!$A$135</definedName>
    <definedName name="SIGN" localSheetId="0">Расходы!$A$21:$D$23</definedName>
  </definedNames>
  <calcPr calcId="144525"/>
</workbook>
</file>

<file path=xl/calcChain.xml><?xml version="1.0" encoding="utf-8"?>
<calcChain xmlns="http://schemas.openxmlformats.org/spreadsheetml/2006/main">
  <c r="F16" i="2" l="1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62" i="2"/>
  <c r="F63" i="2"/>
  <c r="F64" i="2"/>
  <c r="F65" i="2"/>
  <c r="F66" i="2"/>
  <c r="F67" i="2"/>
  <c r="F68" i="2"/>
  <c r="F69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" i="2"/>
</calcChain>
</file>

<file path=xl/sharedStrings.xml><?xml version="1.0" encoding="utf-8"?>
<sst xmlns="http://schemas.openxmlformats.org/spreadsheetml/2006/main" count="419" uniqueCount="196">
  <si>
    <t>01.01.2023</t>
  </si>
  <si>
    <t>892</t>
  </si>
  <si>
    <t xml:space="preserve"> Наименование показателя</t>
  </si>
  <si>
    <t>Код строки</t>
  </si>
  <si>
    <t>Утвержденные бюджетные назначения</t>
  </si>
  <si>
    <t>Исполнено</t>
  </si>
  <si>
    <t>4</t>
  </si>
  <si>
    <t>5</t>
  </si>
  <si>
    <t>6</t>
  </si>
  <si>
    <t>в том числе:</t>
  </si>
  <si>
    <t>-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</si>
  <si>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</si>
  <si>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</si>
  <si>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</si>
  <si>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</si>
  <si>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</si>
  <si>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</si>
  <si>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</si>
  <si>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</si>
  <si>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</si>
  <si>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</si>
  <si>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</si>
  <si>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</si>
  <si>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</si>
  <si>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</si>
  <si>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</si>
  <si>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</si>
  <si>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</si>
  <si>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</si>
  <si>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</si>
  <si>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</si>
  <si>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</si>
  <si>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</si>
  <si>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</si>
  <si>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</si>
  <si>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</si>
  <si>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</si>
  <si>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</si>
  <si>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</si>
  <si>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</si>
  <si>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</si>
  <si>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</si>
  <si>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</si>
  <si>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</si>
  <si>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</si>
  <si>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</si>
  <si>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</si>
  <si>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</si>
  <si>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</si>
  <si>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</si>
  <si>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000 0104 0000000000 121 </t>
  </si>
  <si>
    <t xml:space="preserve">000 0104 0000000000 129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</si>
  <si>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</si>
  <si>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</si>
  <si>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</si>
  <si>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000 0104 0000000000 851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</si>
  <si>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</si>
  <si>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</si>
  <si>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 xml:space="preserve">000 0113 0000000000 244 </t>
  </si>
  <si>
    <t xml:space="preserve">000 0113 0000000000 853 </t>
  </si>
  <si>
    <t>НАЦИОНАЛЬНАЯ ОБОРОНА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</si>
  <si>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</si>
  <si>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</si>
  <si>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</si>
  <si>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</si>
  <si>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</si>
  <si>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000 0203 0000000000 121 </t>
  </si>
  <si>
    <t xml:space="preserve">000 0203 0000000000 129 </t>
  </si>
  <si>
    <t>НАЦИОНАЛЬНАЯ ЭКОНОМИКА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</si>
  <si>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</si>
  <si>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</si>
  <si>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</si>
  <si>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</si>
  <si>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000 0400 0000000000 800 </t>
  </si>
  <si>
    <t xml:space="preserve">000 0400 0000000000 850 </t>
  </si>
  <si>
    <t xml:space="preserve">000 0400 0000000000 851 </t>
  </si>
  <si>
    <t>Дорожное хозяйство (дорожные фонды)</t>
  </si>
  <si>
    <t xml:space="preserve">000 0409 0000000000 244 </t>
  </si>
  <si>
    <t xml:space="preserve">000 0409 0000000000 247 </t>
  </si>
  <si>
    <t xml:space="preserve">000 0409 0000000000 851 </t>
  </si>
  <si>
    <t>ЖИЛИЩНО-КОММУНАЛЬНОЕ ХОЗЯЙСТВО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</si>
  <si>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</si>
  <si>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</si>
  <si>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</si>
  <si>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</si>
  <si>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</si>
  <si>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000 0501 0000000000 244 </t>
  </si>
  <si>
    <t>Коммунальное хозяйство</t>
  </si>
  <si>
    <t xml:space="preserve">000 0502 0000000000 247 </t>
  </si>
  <si>
    <t>КУЛЬТУРА, КИНЕМАТОГРАФИЯ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</si>
  <si>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</si>
  <si>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</si>
  <si>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</si>
  <si>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</si>
  <si>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</si>
  <si>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</si>
  <si>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</si>
  <si>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</si>
  <si>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</si>
  <si>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</si>
  <si>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</si>
  <si>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</si>
  <si>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</si>
  <si>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</si>
  <si>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</si>
  <si>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</si>
  <si>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000 0801 0000000000 111 </t>
  </si>
  <si>
    <t xml:space="preserve">000 0801 0000000000 119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</si>
  <si>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</si>
  <si>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</si>
  <si>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</si>
  <si>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000 0801 0000000000 851 </t>
  </si>
  <si>
    <t>450</t>
  </si>
  <si>
    <t xml:space="preserve">x                    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</si>
  <si>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</si>
  <si>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</si>
  <si>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</si>
  <si>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</si>
  <si>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</si>
  <si>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</si>
  <si>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</si>
  <si>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</si>
  <si>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</si>
  <si>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</si>
  <si>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</si>
  <si>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</si>
  <si>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D:\выгрузки\117Y01.txt</t>
  </si>
  <si>
    <t>Доходы/EXPORT_SRC_CODE</t>
  </si>
  <si>
    <t>Доходы/PERIOD</t>
  </si>
  <si>
    <t>% исполнения</t>
  </si>
  <si>
    <t xml:space="preserve">703 0801 1120190059 800 </t>
  </si>
  <si>
    <t xml:space="preserve">703 0801 1120190059 110 </t>
  </si>
  <si>
    <t xml:space="preserve">703 0801 1120190059 100 </t>
  </si>
  <si>
    <t xml:space="preserve">703 0409 2420192058 240 </t>
  </si>
  <si>
    <t xml:space="preserve">703 0409 2420192058 200 </t>
  </si>
  <si>
    <t xml:space="preserve">703 0106 9390079390 500 </t>
  </si>
  <si>
    <t xml:space="preserve">703 0106 9390079390 540 </t>
  </si>
  <si>
    <t xml:space="preserve">703 0104 7820090019 850 </t>
  </si>
  <si>
    <t xml:space="preserve">703 0104 7820090019 800 </t>
  </si>
  <si>
    <t xml:space="preserve">703 0104 7820090019 240 </t>
  </si>
  <si>
    <t xml:space="preserve">703 0104 7820090019 200 </t>
  </si>
  <si>
    <t xml:space="preserve">703 0104 7820090019 120 </t>
  </si>
  <si>
    <t xml:space="preserve">703 0104 7820090019 100 </t>
  </si>
  <si>
    <t xml:space="preserve">703 01027710090019 100 </t>
  </si>
  <si>
    <t xml:space="preserve">703 0100 0000000000 000 </t>
  </si>
  <si>
    <t xml:space="preserve">703 0102 0000000000 000 </t>
  </si>
  <si>
    <t xml:space="preserve">703 0104 0000000000 000 </t>
  </si>
  <si>
    <t xml:space="preserve">703 0106 0000000000 000 </t>
  </si>
  <si>
    <t xml:space="preserve">703 0106 3920373900 500 </t>
  </si>
  <si>
    <t xml:space="preserve">703 0106 3920373900 540 </t>
  </si>
  <si>
    <t xml:space="preserve">703 0113 0000000000 000 </t>
  </si>
  <si>
    <t xml:space="preserve">703 0200 0000000000 000 </t>
  </si>
  <si>
    <t xml:space="preserve">703 0203 0000000000 000 </t>
  </si>
  <si>
    <t xml:space="preserve">703 0203 9990051180 100 </t>
  </si>
  <si>
    <t xml:space="preserve">703 0203 9990051180 120 </t>
  </si>
  <si>
    <t xml:space="preserve">703 0409 0000000000 000 </t>
  </si>
  <si>
    <t xml:space="preserve">703 0409 24201S3000 800 </t>
  </si>
  <si>
    <t xml:space="preserve">703 0409 24201S3000 850 </t>
  </si>
  <si>
    <t xml:space="preserve">703 0500 0000000000 000 </t>
  </si>
  <si>
    <t xml:space="preserve">703 0501 0000000000 000 </t>
  </si>
  <si>
    <t xml:space="preserve">703 0502 0000000000 000 </t>
  </si>
  <si>
    <t xml:space="preserve">703 0502 0521299998 200 </t>
  </si>
  <si>
    <t xml:space="preserve">703 0502 0521299998 240 </t>
  </si>
  <si>
    <t xml:space="preserve">703 0800 0000000000 000 </t>
  </si>
  <si>
    <t xml:space="preserve">703 0801 0000000000 000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</si>
  <si>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</si>
  <si>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</si>
  <si>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Резервные средства</t>
  </si>
  <si>
    <t xml:space="preserve">000 0100 0000000000 870 </t>
  </si>
  <si>
    <t>Резервные фонды</t>
  </si>
  <si>
    <t xml:space="preserve">000 0113 0000000000 243 </t>
  </si>
  <si>
    <t xml:space="preserve">000 0500 0000000000 500 </t>
  </si>
  <si>
    <t xml:space="preserve">000 0500 0000000000 540 </t>
  </si>
  <si>
    <t xml:space="preserve">000 0502 0000000000 244 </t>
  </si>
  <si>
    <t>Результат исполнения бюджета (дефицит / профицит)</t>
  </si>
  <si>
    <t xml:space="preserve">703 01027710090019 120 </t>
  </si>
  <si>
    <t xml:space="preserve">703 0106 3920373920 500 </t>
  </si>
  <si>
    <t xml:space="preserve">703 0106 3920373920 540 </t>
  </si>
  <si>
    <t xml:space="preserve">703 01113920220540 800 </t>
  </si>
  <si>
    <t xml:space="preserve">703 01113920220540 870 </t>
  </si>
  <si>
    <t xml:space="preserve">703 0111 0000000000 000 </t>
  </si>
  <si>
    <t xml:space="preserve">703 0113 15Г0099998 200 </t>
  </si>
  <si>
    <t xml:space="preserve">703 0113 15Г0099998 240 </t>
  </si>
  <si>
    <t xml:space="preserve">703 0113 0000000000 800 </t>
  </si>
  <si>
    <t xml:space="preserve">703 01137710092794 850 </t>
  </si>
  <si>
    <t xml:space="preserve">703 0113 9990099999 870 </t>
  </si>
  <si>
    <t xml:space="preserve">703 0400 0000000000 000 </t>
  </si>
  <si>
    <t xml:space="preserve">703 0501 0520180050 200 </t>
  </si>
  <si>
    <t xml:space="preserve">703 0501 0520180050 240 </t>
  </si>
  <si>
    <t xml:space="preserve">703 0502 0527570550 500 </t>
  </si>
  <si>
    <t xml:space="preserve">703 0502 0527570550 540 </t>
  </si>
  <si>
    <t xml:space="preserve">703 0801 1120190059 200 </t>
  </si>
  <si>
    <t xml:space="preserve">703 0801 1120190059 240 </t>
  </si>
  <si>
    <t>703 0801 1120190059 850</t>
  </si>
  <si>
    <t>Приложение № 2                                    к решению сессии совета местного самоуправления с.п.Советское Прхладненского муниципального района КБР на 2023г. И на плановый период 2024-2025г.г.</t>
  </si>
  <si>
    <t xml:space="preserve"> Расходы бюджета с.п.Советское за 2023г.по ведомственной структуре расходов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</si>
</sst>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1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/>
    </xf>
    <xf numFmtId="4" fontId="2" fillId="0" borderId="17" xfId="0" applyNumberFormat="1" applyFont="1" applyBorder="1" applyAlignment="1" applyProtection="1">
      <alignment horizontal="right"/>
    </xf>
    <xf numFmtId="4" fontId="2" fillId="0" borderId="10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vertical="center"/>
    </xf>
    <xf numFmtId="0" fontId="2" fillId="0" borderId="25" xfId="0" applyFont="1" applyBorder="1" applyAlignment="1" applyProtection="1">
      <alignment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4" fillId="0" borderId="24" xfId="0" applyNumberFormat="1" applyFont="1" applyBorder="1" applyAlignment="1" applyProtection="1">
      <alignment horizontal="left" wrapText="1"/>
    </xf>
    <xf numFmtId="49" fontId="4" fillId="0" borderId="28" xfId="0" applyNumberFormat="1" applyFont="1" applyBorder="1" applyAlignment="1" applyProtection="1">
      <alignment horizontal="center" wrapText="1"/>
    </xf>
    <xf numFmtId="49" fontId="4" fillId="0" borderId="25" xfId="0" applyNumberFormat="1" applyFont="1" applyBorder="1" applyAlignment="1" applyProtection="1">
      <alignment horizontal="center"/>
    </xf>
    <xf numFmtId="4" fontId="4" fillId="0" borderId="10" xfId="0" applyNumberFormat="1" applyFont="1" applyBorder="1" applyAlignment="1" applyProtection="1">
      <alignment horizontal="right"/>
    </xf>
    <xf numFmtId="4" fontId="4" fillId="0" borderId="25" xfId="0" applyNumberFormat="1" applyFont="1" applyBorder="1" applyAlignment="1" applyProtection="1">
      <alignment horizontal="right"/>
    </xf>
    <xf numFmtId="4" fontId="4" fillId="0" borderId="11" xfId="0" applyNumberFormat="1" applyFont="1" applyBorder="1" applyAlignment="1" applyProtection="1">
      <alignment horizontal="right"/>
    </xf>
    <xf numFmtId="0" fontId="2" fillId="0" borderId="19" xfId="0" applyFont="1" applyBorder="1" applyAlignment="1" applyProtection="1"/>
    <xf numFmtId="0" fontId="3" fillId="0" borderId="20" xfId="0" applyFont="1" applyBorder="1" applyAlignment="1" applyProtection="1"/>
    <xf numFmtId="0" fontId="3" fillId="0" borderId="21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right"/>
    </xf>
    <xf numFmtId="0" fontId="3" fillId="0" borderId="22" xfId="0" applyFont="1" applyBorder="1" applyAlignment="1" applyProtection="1"/>
    <xf numFmtId="49" fontId="2" fillId="0" borderId="18" xfId="0" applyNumberFormat="1" applyFont="1" applyBorder="1" applyAlignment="1" applyProtection="1">
      <alignment horizontal="center" wrapText="1"/>
    </xf>
    <xf numFmtId="4" fontId="2" fillId="0" borderId="16" xfId="0" applyNumberFormat="1" applyFont="1" applyBorder="1" applyAlignment="1" applyProtection="1">
      <alignment horizontal="right"/>
    </xf>
    <xf numFmtId="0" fontId="3" fillId="0" borderId="2" xfId="0" applyFont="1" applyBorder="1" applyAlignment="1" applyProtection="1"/>
    <xf numFmtId="0" fontId="3" fillId="0" borderId="30" xfId="0" applyFont="1" applyBorder="1" applyAlignment="1" applyProtection="1"/>
    <xf numFmtId="0" fontId="3" fillId="0" borderId="30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right"/>
    </xf>
    <xf numFmtId="49" fontId="2" fillId="0" borderId="29" xfId="0" applyNumberFormat="1" applyFont="1" applyBorder="1" applyAlignment="1" applyProtection="1">
      <alignment horizontal="left" wrapText="1"/>
    </xf>
    <xf numFmtId="49" fontId="2" fillId="0" borderId="31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33" xfId="0" applyNumberFormat="1" applyFont="1" applyBorder="1" applyAlignment="1" applyProtection="1">
      <alignment horizontal="right"/>
    </xf>
    <xf numFmtId="4" fontId="2" fillId="0" borderId="34" xfId="0" applyNumberFormat="1" applyFont="1" applyBorder="1" applyAlignment="1" applyProtection="1">
      <alignment horizontal="right"/>
    </xf>
    <xf numFmtId="4" fontId="4" fillId="0" borderId="23" xfId="0" applyNumberFormat="1" applyFont="1" applyBorder="1" applyAlignment="1" applyProtection="1">
      <alignment horizontal="right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42"/>
  <sheetViews>
    <sheetView showGridLines="0" tabSelected="1" topLeftCell="A94" workbookViewId="0">
      <selection sqref="A1:F14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24.140625" customWidth="1"/>
    <col min="4" max="4" width="12.5703125" customWidth="1"/>
    <col min="5" max="5" width="14.42578125" customWidth="1"/>
    <col min="6" max="6" width="11.42578125" customWidth="1"/>
  </cols>
  <sheetData>
    <row r="1" spans="1:6" ht="132" customHeight="1" x14ac:dyDescent="0.2">
      <c r="D1" s="43" t="s">
        <v>194</v>
      </c>
      <c r="E1" s="44"/>
    </row>
    <row r="3" spans="1:6" ht="15" customHeight="1" x14ac:dyDescent="0.25">
      <c r="A3" s="60" t="s">
        <v>195</v>
      </c>
      <c r="B3" s="60"/>
      <c r="C3" s="60"/>
      <c r="D3" s="60"/>
      <c r="E3" s="61"/>
      <c r="F3" s="61"/>
    </row>
    <row r="4" spans="1:6" ht="13.5" customHeight="1" x14ac:dyDescent="0.2">
      <c r="A4" s="1"/>
      <c r="B4" s="1"/>
      <c r="C4" s="12"/>
      <c r="D4" s="2"/>
      <c r="E4" s="2"/>
      <c r="F4" s="2"/>
    </row>
    <row r="5" spans="1:6" ht="10.15" customHeight="1" x14ac:dyDescent="0.2">
      <c r="A5" s="49" t="s">
        <v>2</v>
      </c>
      <c r="B5" s="52" t="s">
        <v>3</v>
      </c>
      <c r="C5" s="47" t="s">
        <v>11</v>
      </c>
      <c r="D5" s="55" t="s">
        <v>4</v>
      </c>
      <c r="E5" s="58" t="s">
        <v>5</v>
      </c>
      <c r="F5" s="45" t="s">
        <v>129</v>
      </c>
    </row>
    <row r="6" spans="1:6" ht="5.45" customHeight="1" x14ac:dyDescent="0.2">
      <c r="A6" s="50"/>
      <c r="B6" s="53"/>
      <c r="C6" s="48"/>
      <c r="D6" s="56"/>
      <c r="E6" s="59"/>
      <c r="F6" s="46"/>
    </row>
    <row r="7" spans="1:6" ht="9.6" customHeight="1" x14ac:dyDescent="0.2">
      <c r="A7" s="50"/>
      <c r="B7" s="53"/>
      <c r="C7" s="48"/>
      <c r="D7" s="56"/>
      <c r="E7" s="59"/>
      <c r="F7" s="46"/>
    </row>
    <row r="8" spans="1:6" ht="6" customHeight="1" x14ac:dyDescent="0.2">
      <c r="A8" s="50"/>
      <c r="B8" s="53"/>
      <c r="C8" s="48"/>
      <c r="D8" s="56"/>
      <c r="E8" s="59"/>
      <c r="F8" s="46"/>
    </row>
    <row r="9" spans="1:6" ht="6.6" customHeight="1" x14ac:dyDescent="0.2">
      <c r="A9" s="50"/>
      <c r="B9" s="53"/>
      <c r="C9" s="48"/>
      <c r="D9" s="56"/>
      <c r="E9" s="59"/>
      <c r="F9" s="46"/>
    </row>
    <row r="10" spans="1:6" ht="10.9" customHeight="1" x14ac:dyDescent="0.2">
      <c r="A10" s="50"/>
      <c r="B10" s="53"/>
      <c r="C10" s="48"/>
      <c r="D10" s="56"/>
      <c r="E10" s="59"/>
      <c r="F10" s="46"/>
    </row>
    <row r="11" spans="1:6" ht="4.1500000000000004" hidden="1" customHeight="1" x14ac:dyDescent="0.2">
      <c r="A11" s="50"/>
      <c r="B11" s="53"/>
      <c r="C11" s="13"/>
      <c r="D11" s="56"/>
      <c r="E11" s="14"/>
      <c r="F11" s="15"/>
    </row>
    <row r="12" spans="1:6" ht="13.15" hidden="1" customHeight="1" x14ac:dyDescent="0.2">
      <c r="A12" s="51"/>
      <c r="B12" s="54"/>
      <c r="C12" s="16"/>
      <c r="D12" s="57"/>
      <c r="E12" s="17"/>
      <c r="F12" s="18"/>
    </row>
    <row r="13" spans="1:6" ht="13.5" customHeight="1" thickBot="1" x14ac:dyDescent="0.25">
      <c r="A13" s="3">
        <v>1</v>
      </c>
      <c r="B13" s="4">
        <v>2</v>
      </c>
      <c r="C13" s="5">
        <v>3</v>
      </c>
      <c r="D13" s="6" t="s">
        <v>6</v>
      </c>
      <c r="E13" s="19" t="s">
        <v>7</v>
      </c>
      <c r="F13" s="7" t="s">
        <v>8</v>
      </c>
    </row>
    <row r="14" spans="1:6" x14ac:dyDescent="0.2">
      <c r="A14" s="20" t="s">
        <v>12</v>
      </c>
      <c r="B14" s="21" t="s">
        <v>13</v>
      </c>
      <c r="C14" s="22" t="s">
        <v>14</v>
      </c>
      <c r="D14" s="23">
        <v>5882139.5099999998</v>
      </c>
      <c r="E14" s="24">
        <v>5552860.2800000003</v>
      </c>
      <c r="F14" s="25">
        <f>E14*100/D14</f>
        <v>94.402049977899964</v>
      </c>
    </row>
    <row r="15" spans="1:6" x14ac:dyDescent="0.2">
      <c r="A15" s="26" t="s">
        <v>9</v>
      </c>
      <c r="B15" s="27"/>
      <c r="C15" s="28"/>
      <c r="D15" s="29"/>
      <c r="E15" s="30"/>
      <c r="F15" s="42"/>
    </row>
    <row r="16" spans="1:6" x14ac:dyDescent="0.2">
      <c r="A16" s="20" t="s">
        <v>15</v>
      </c>
      <c r="B16" s="21" t="s">
        <v>13</v>
      </c>
      <c r="C16" s="22" t="s">
        <v>144</v>
      </c>
      <c r="D16" s="23">
        <v>4335588.63</v>
      </c>
      <c r="E16" s="24">
        <v>4111934.09</v>
      </c>
      <c r="F16" s="25">
        <f t="shared" ref="F16:F78" si="0">E16*100/D16</f>
        <v>94.841426180232418</v>
      </c>
    </row>
    <row r="17" spans="1:6" ht="56.25" hidden="1" x14ac:dyDescent="0.2">
      <c r="A17" s="8" t="s">
        <v>16</v>
      </c>
      <c r="B17" s="31" t="s">
        <v>13</v>
      </c>
      <c r="C17" s="9" t="s">
        <v>17</v>
      </c>
      <c r="D17" s="10">
        <v>3096964.2</v>
      </c>
      <c r="E17" s="32">
        <v>3093340.2</v>
      </c>
      <c r="F17" s="25">
        <f t="shared" si="0"/>
        <v>99.882982179774629</v>
      </c>
    </row>
    <row r="18" spans="1:6" ht="22.5" hidden="1" x14ac:dyDescent="0.2">
      <c r="A18" s="8" t="s">
        <v>18</v>
      </c>
      <c r="B18" s="31" t="s">
        <v>13</v>
      </c>
      <c r="C18" s="9" t="s">
        <v>19</v>
      </c>
      <c r="D18" s="10">
        <v>3096964.2</v>
      </c>
      <c r="E18" s="32">
        <v>3093340.2</v>
      </c>
      <c r="F18" s="25">
        <f t="shared" si="0"/>
        <v>99.882982179774629</v>
      </c>
    </row>
    <row r="19" spans="1:6" ht="22.5" hidden="1" x14ac:dyDescent="0.2">
      <c r="A19" s="8" t="s">
        <v>20</v>
      </c>
      <c r="B19" s="31" t="s">
        <v>13</v>
      </c>
      <c r="C19" s="9" t="s">
        <v>21</v>
      </c>
      <c r="D19" s="10">
        <v>2378620.7400000002</v>
      </c>
      <c r="E19" s="32">
        <v>2378620.7400000002</v>
      </c>
      <c r="F19" s="25">
        <f t="shared" si="0"/>
        <v>100</v>
      </c>
    </row>
    <row r="20" spans="1:6" ht="33.75" hidden="1" x14ac:dyDescent="0.2">
      <c r="A20" s="8" t="s">
        <v>22</v>
      </c>
      <c r="B20" s="31" t="s">
        <v>13</v>
      </c>
      <c r="C20" s="9" t="s">
        <v>23</v>
      </c>
      <c r="D20" s="10">
        <v>718343.46</v>
      </c>
      <c r="E20" s="32">
        <v>714719.46</v>
      </c>
      <c r="F20" s="25">
        <f t="shared" si="0"/>
        <v>99.495505951985706</v>
      </c>
    </row>
    <row r="21" spans="1:6" ht="22.5" hidden="1" x14ac:dyDescent="0.2">
      <c r="A21" s="8" t="s">
        <v>24</v>
      </c>
      <c r="B21" s="31" t="s">
        <v>13</v>
      </c>
      <c r="C21" s="9" t="s">
        <v>25</v>
      </c>
      <c r="D21" s="10">
        <v>1016117.93</v>
      </c>
      <c r="E21" s="32">
        <v>917470.35</v>
      </c>
      <c r="F21" s="25">
        <f t="shared" si="0"/>
        <v>90.291719387335277</v>
      </c>
    </row>
    <row r="22" spans="1:6" ht="22.5" hidden="1" x14ac:dyDescent="0.2">
      <c r="A22" s="8" t="s">
        <v>26</v>
      </c>
      <c r="B22" s="31" t="s">
        <v>13</v>
      </c>
      <c r="C22" s="9" t="s">
        <v>27</v>
      </c>
      <c r="D22" s="10">
        <v>1016117.93</v>
      </c>
      <c r="E22" s="32">
        <v>917470.35</v>
      </c>
      <c r="F22" s="25">
        <f t="shared" si="0"/>
        <v>90.291719387335277</v>
      </c>
    </row>
    <row r="23" spans="1:6" ht="22.5" hidden="1" x14ac:dyDescent="0.2">
      <c r="A23" s="8" t="s">
        <v>28</v>
      </c>
      <c r="B23" s="31" t="s">
        <v>13</v>
      </c>
      <c r="C23" s="9" t="s">
        <v>29</v>
      </c>
      <c r="D23" s="10">
        <v>136119.17000000001</v>
      </c>
      <c r="E23" s="32">
        <v>127358.71</v>
      </c>
      <c r="F23" s="25">
        <f t="shared" si="0"/>
        <v>93.564124729823135</v>
      </c>
    </row>
    <row r="24" spans="1:6" ht="22.5" hidden="1" x14ac:dyDescent="0.2">
      <c r="A24" s="8" t="s">
        <v>165</v>
      </c>
      <c r="B24" s="31" t="s">
        <v>13</v>
      </c>
      <c r="C24" s="9" t="s">
        <v>166</v>
      </c>
      <c r="D24" s="10">
        <v>405000</v>
      </c>
      <c r="E24" s="32">
        <v>360000</v>
      </c>
      <c r="F24" s="25">
        <f t="shared" si="0"/>
        <v>88.888888888888886</v>
      </c>
    </row>
    <row r="25" spans="1:6" hidden="1" x14ac:dyDescent="0.2">
      <c r="A25" s="8" t="s">
        <v>30</v>
      </c>
      <c r="B25" s="31" t="s">
        <v>13</v>
      </c>
      <c r="C25" s="9" t="s">
        <v>31</v>
      </c>
      <c r="D25" s="10">
        <v>374014.12</v>
      </c>
      <c r="E25" s="32">
        <v>372504.21</v>
      </c>
      <c r="F25" s="25">
        <f t="shared" si="0"/>
        <v>99.596295990108615</v>
      </c>
    </row>
    <row r="26" spans="1:6" hidden="1" x14ac:dyDescent="0.2">
      <c r="A26" s="8" t="s">
        <v>32</v>
      </c>
      <c r="B26" s="31" t="s">
        <v>13</v>
      </c>
      <c r="C26" s="9" t="s">
        <v>33</v>
      </c>
      <c r="D26" s="10">
        <v>100984.64</v>
      </c>
      <c r="E26" s="32">
        <v>57607.43</v>
      </c>
      <c r="F26" s="25">
        <f t="shared" si="0"/>
        <v>57.045734876115816</v>
      </c>
    </row>
    <row r="27" spans="1:6" hidden="1" x14ac:dyDescent="0.2">
      <c r="A27" s="8" t="s">
        <v>34</v>
      </c>
      <c r="B27" s="31" t="s">
        <v>13</v>
      </c>
      <c r="C27" s="9" t="s">
        <v>35</v>
      </c>
      <c r="D27" s="10">
        <v>96659.69</v>
      </c>
      <c r="E27" s="32">
        <v>96659.69</v>
      </c>
      <c r="F27" s="25">
        <f t="shared" si="0"/>
        <v>100</v>
      </c>
    </row>
    <row r="28" spans="1:6" hidden="1" x14ac:dyDescent="0.2">
      <c r="A28" s="8" t="s">
        <v>36</v>
      </c>
      <c r="B28" s="31" t="s">
        <v>13</v>
      </c>
      <c r="C28" s="9" t="s">
        <v>37</v>
      </c>
      <c r="D28" s="10">
        <v>96659.69</v>
      </c>
      <c r="E28" s="32">
        <v>96659.69</v>
      </c>
      <c r="F28" s="25">
        <f t="shared" si="0"/>
        <v>100</v>
      </c>
    </row>
    <row r="29" spans="1:6" hidden="1" x14ac:dyDescent="0.2">
      <c r="A29" s="8" t="s">
        <v>38</v>
      </c>
      <c r="B29" s="31" t="s">
        <v>13</v>
      </c>
      <c r="C29" s="9" t="s">
        <v>39</v>
      </c>
      <c r="D29" s="10">
        <v>125846.81</v>
      </c>
      <c r="E29" s="32">
        <v>4463.8500000000004</v>
      </c>
      <c r="F29" s="25">
        <f t="shared" si="0"/>
        <v>3.5470505768084233</v>
      </c>
    </row>
    <row r="30" spans="1:6" hidden="1" x14ac:dyDescent="0.2">
      <c r="A30" s="8" t="s">
        <v>40</v>
      </c>
      <c r="B30" s="31" t="s">
        <v>13</v>
      </c>
      <c r="C30" s="9" t="s">
        <v>41</v>
      </c>
      <c r="D30" s="10">
        <v>7932.48</v>
      </c>
      <c r="E30" s="32">
        <v>4463.8500000000004</v>
      </c>
      <c r="F30" s="25">
        <f t="shared" si="0"/>
        <v>56.273069708338383</v>
      </c>
    </row>
    <row r="31" spans="1:6" ht="22.5" hidden="1" x14ac:dyDescent="0.2">
      <c r="A31" s="8" t="s">
        <v>42</v>
      </c>
      <c r="B31" s="31" t="s">
        <v>13</v>
      </c>
      <c r="C31" s="9" t="s">
        <v>43</v>
      </c>
      <c r="D31" s="10">
        <v>6000</v>
      </c>
      <c r="E31" s="32">
        <v>2848.17</v>
      </c>
      <c r="F31" s="25">
        <f t="shared" si="0"/>
        <v>47.469499999999996</v>
      </c>
    </row>
    <row r="32" spans="1:6" hidden="1" x14ac:dyDescent="0.2">
      <c r="A32" s="8" t="s">
        <v>44</v>
      </c>
      <c r="B32" s="31" t="s">
        <v>13</v>
      </c>
      <c r="C32" s="9" t="s">
        <v>45</v>
      </c>
      <c r="D32" s="10">
        <v>1932.48</v>
      </c>
      <c r="E32" s="32">
        <v>1615.68</v>
      </c>
      <c r="F32" s="25">
        <f t="shared" si="0"/>
        <v>83.606557377049185</v>
      </c>
    </row>
    <row r="33" spans="1:6" hidden="1" x14ac:dyDescent="0.2">
      <c r="A33" s="8" t="s">
        <v>167</v>
      </c>
      <c r="B33" s="31" t="s">
        <v>13</v>
      </c>
      <c r="C33" s="9" t="s">
        <v>168</v>
      </c>
      <c r="D33" s="10">
        <v>117914.33</v>
      </c>
      <c r="E33" s="32" t="s">
        <v>10</v>
      </c>
      <c r="F33" s="25" t="e">
        <f t="shared" si="0"/>
        <v>#VALUE!</v>
      </c>
    </row>
    <row r="34" spans="1:6" ht="33.75" x14ac:dyDescent="0.2">
      <c r="A34" s="20" t="s">
        <v>46</v>
      </c>
      <c r="B34" s="21" t="s">
        <v>13</v>
      </c>
      <c r="C34" s="22" t="s">
        <v>145</v>
      </c>
      <c r="D34" s="23">
        <v>683654.68</v>
      </c>
      <c r="E34" s="24">
        <v>682446.7</v>
      </c>
      <c r="F34" s="25">
        <f t="shared" si="0"/>
        <v>99.823305531968273</v>
      </c>
    </row>
    <row r="35" spans="1:6" ht="56.25" x14ac:dyDescent="0.2">
      <c r="A35" s="8" t="s">
        <v>16</v>
      </c>
      <c r="B35" s="31" t="s">
        <v>13</v>
      </c>
      <c r="C35" s="9" t="s">
        <v>143</v>
      </c>
      <c r="D35" s="10">
        <v>683654.68</v>
      </c>
      <c r="E35" s="32">
        <v>682446.7</v>
      </c>
      <c r="F35" s="25">
        <f t="shared" si="0"/>
        <v>99.823305531968273</v>
      </c>
    </row>
    <row r="36" spans="1:6" ht="22.5" x14ac:dyDescent="0.2">
      <c r="A36" s="8" t="s">
        <v>18</v>
      </c>
      <c r="B36" s="31" t="s">
        <v>13</v>
      </c>
      <c r="C36" s="9" t="s">
        <v>175</v>
      </c>
      <c r="D36" s="10">
        <v>683654.68</v>
      </c>
      <c r="E36" s="32">
        <v>682446.7</v>
      </c>
      <c r="F36" s="25">
        <f t="shared" si="0"/>
        <v>99.823305531968273</v>
      </c>
    </row>
    <row r="37" spans="1:6" ht="22.5" hidden="1" x14ac:dyDescent="0.2">
      <c r="A37" s="8" t="s">
        <v>20</v>
      </c>
      <c r="B37" s="31" t="s">
        <v>13</v>
      </c>
      <c r="C37" s="9" t="s">
        <v>47</v>
      </c>
      <c r="D37" s="10">
        <v>525080.4</v>
      </c>
      <c r="E37" s="32">
        <v>525080.4</v>
      </c>
      <c r="F37" s="25">
        <f t="shared" si="0"/>
        <v>100</v>
      </c>
    </row>
    <row r="38" spans="1:6" ht="33.75" hidden="1" x14ac:dyDescent="0.2">
      <c r="A38" s="8" t="s">
        <v>22</v>
      </c>
      <c r="B38" s="31" t="s">
        <v>13</v>
      </c>
      <c r="C38" s="9" t="s">
        <v>48</v>
      </c>
      <c r="D38" s="10">
        <v>158574.28</v>
      </c>
      <c r="E38" s="32">
        <v>157366.29999999999</v>
      </c>
      <c r="F38" s="25">
        <f t="shared" si="0"/>
        <v>99.238224509043945</v>
      </c>
    </row>
    <row r="39" spans="1:6" ht="45" x14ac:dyDescent="0.2">
      <c r="A39" s="20" t="s">
        <v>49</v>
      </c>
      <c r="B39" s="21" t="s">
        <v>13</v>
      </c>
      <c r="C39" s="22" t="s">
        <v>146</v>
      </c>
      <c r="D39" s="23">
        <v>2870428.33</v>
      </c>
      <c r="E39" s="24">
        <v>2811212.9</v>
      </c>
      <c r="F39" s="25">
        <f t="shared" si="0"/>
        <v>97.937052481641302</v>
      </c>
    </row>
    <row r="40" spans="1:6" ht="56.25" x14ac:dyDescent="0.2">
      <c r="A40" s="8" t="s">
        <v>16</v>
      </c>
      <c r="B40" s="31" t="s">
        <v>13</v>
      </c>
      <c r="C40" s="9" t="s">
        <v>142</v>
      </c>
      <c r="D40" s="10">
        <v>2413309.52</v>
      </c>
      <c r="E40" s="32">
        <v>2410893.5</v>
      </c>
      <c r="F40" s="25">
        <f t="shared" si="0"/>
        <v>99.89988768618457</v>
      </c>
    </row>
    <row r="41" spans="1:6" ht="22.5" x14ac:dyDescent="0.2">
      <c r="A41" s="8" t="s">
        <v>18</v>
      </c>
      <c r="B41" s="31" t="s">
        <v>13</v>
      </c>
      <c r="C41" s="9" t="s">
        <v>141</v>
      </c>
      <c r="D41" s="10">
        <v>2413309.52</v>
      </c>
      <c r="E41" s="32">
        <v>2410893.5</v>
      </c>
      <c r="F41" s="25">
        <f t="shared" si="0"/>
        <v>99.89988768618457</v>
      </c>
    </row>
    <row r="42" spans="1:6" ht="22.5" hidden="1" x14ac:dyDescent="0.2">
      <c r="A42" s="8" t="s">
        <v>20</v>
      </c>
      <c r="B42" s="31" t="s">
        <v>13</v>
      </c>
      <c r="C42" s="9" t="s">
        <v>50</v>
      </c>
      <c r="D42" s="10">
        <v>1853540.34</v>
      </c>
      <c r="E42" s="32">
        <v>1853540.34</v>
      </c>
      <c r="F42" s="25">
        <f t="shared" si="0"/>
        <v>100</v>
      </c>
    </row>
    <row r="43" spans="1:6" ht="33.75" hidden="1" x14ac:dyDescent="0.2">
      <c r="A43" s="8" t="s">
        <v>22</v>
      </c>
      <c r="B43" s="31" t="s">
        <v>13</v>
      </c>
      <c r="C43" s="9" t="s">
        <v>51</v>
      </c>
      <c r="D43" s="10">
        <v>559769.18000000005</v>
      </c>
      <c r="E43" s="32">
        <v>557353.16</v>
      </c>
      <c r="F43" s="25">
        <f t="shared" si="0"/>
        <v>99.568389956731806</v>
      </c>
    </row>
    <row r="44" spans="1:6" ht="22.5" x14ac:dyDescent="0.2">
      <c r="A44" s="8" t="s">
        <v>24</v>
      </c>
      <c r="B44" s="31" t="s">
        <v>13</v>
      </c>
      <c r="C44" s="9" t="s">
        <v>140</v>
      </c>
      <c r="D44" s="10">
        <v>451118.81</v>
      </c>
      <c r="E44" s="32">
        <v>397471.23</v>
      </c>
      <c r="F44" s="25">
        <f t="shared" si="0"/>
        <v>88.107882267201404</v>
      </c>
    </row>
    <row r="45" spans="1:6" ht="22.5" x14ac:dyDescent="0.2">
      <c r="A45" s="8" t="s">
        <v>26</v>
      </c>
      <c r="B45" s="31" t="s">
        <v>13</v>
      </c>
      <c r="C45" s="9" t="s">
        <v>139</v>
      </c>
      <c r="D45" s="10">
        <v>451118.81</v>
      </c>
      <c r="E45" s="32">
        <v>397471.23</v>
      </c>
      <c r="F45" s="25">
        <f t="shared" si="0"/>
        <v>88.107882267201404</v>
      </c>
    </row>
    <row r="46" spans="1:6" ht="22.5" hidden="1" x14ac:dyDescent="0.2">
      <c r="A46" s="8" t="s">
        <v>28</v>
      </c>
      <c r="B46" s="31" t="s">
        <v>13</v>
      </c>
      <c r="C46" s="9" t="s">
        <v>52</v>
      </c>
      <c r="D46" s="10">
        <v>136119.17000000001</v>
      </c>
      <c r="E46" s="32">
        <v>127358.71</v>
      </c>
      <c r="F46" s="25">
        <f t="shared" si="0"/>
        <v>93.564124729823135</v>
      </c>
    </row>
    <row r="47" spans="1:6" hidden="1" x14ac:dyDescent="0.2">
      <c r="A47" s="8" t="s">
        <v>30</v>
      </c>
      <c r="B47" s="31" t="s">
        <v>13</v>
      </c>
      <c r="C47" s="9" t="s">
        <v>53</v>
      </c>
      <c r="D47" s="10">
        <v>214015</v>
      </c>
      <c r="E47" s="32">
        <v>212505.09</v>
      </c>
      <c r="F47" s="25">
        <f t="shared" si="0"/>
        <v>99.294484031493113</v>
      </c>
    </row>
    <row r="48" spans="1:6" hidden="1" x14ac:dyDescent="0.2">
      <c r="A48" s="8" t="s">
        <v>32</v>
      </c>
      <c r="B48" s="31" t="s">
        <v>13</v>
      </c>
      <c r="C48" s="9" t="s">
        <v>54</v>
      </c>
      <c r="D48" s="10">
        <v>100984.64</v>
      </c>
      <c r="E48" s="32">
        <v>57607.43</v>
      </c>
      <c r="F48" s="25">
        <f t="shared" si="0"/>
        <v>57.045734876115816</v>
      </c>
    </row>
    <row r="49" spans="1:6" x14ac:dyDescent="0.2">
      <c r="A49" s="8" t="s">
        <v>38</v>
      </c>
      <c r="B49" s="31" t="s">
        <v>13</v>
      </c>
      <c r="C49" s="9" t="s">
        <v>138</v>
      </c>
      <c r="D49" s="10">
        <v>6000</v>
      </c>
      <c r="E49" s="32">
        <v>2848.17</v>
      </c>
      <c r="F49" s="25">
        <f t="shared" si="0"/>
        <v>47.469499999999996</v>
      </c>
    </row>
    <row r="50" spans="1:6" x14ac:dyDescent="0.2">
      <c r="A50" s="8" t="s">
        <v>40</v>
      </c>
      <c r="B50" s="31" t="s">
        <v>13</v>
      </c>
      <c r="C50" s="9" t="s">
        <v>137</v>
      </c>
      <c r="D50" s="10">
        <v>6000</v>
      </c>
      <c r="E50" s="32">
        <v>2848.17</v>
      </c>
      <c r="F50" s="25">
        <f t="shared" si="0"/>
        <v>47.469499999999996</v>
      </c>
    </row>
    <row r="51" spans="1:6" ht="22.5" hidden="1" x14ac:dyDescent="0.2">
      <c r="A51" s="8" t="s">
        <v>42</v>
      </c>
      <c r="B51" s="31" t="s">
        <v>13</v>
      </c>
      <c r="C51" s="9" t="s">
        <v>55</v>
      </c>
      <c r="D51" s="10">
        <v>6000</v>
      </c>
      <c r="E51" s="32">
        <v>2848.17</v>
      </c>
      <c r="F51" s="25">
        <f t="shared" si="0"/>
        <v>47.469499999999996</v>
      </c>
    </row>
    <row r="52" spans="1:6" ht="33.75" x14ac:dyDescent="0.2">
      <c r="A52" s="20" t="s">
        <v>56</v>
      </c>
      <c r="B52" s="21" t="s">
        <v>13</v>
      </c>
      <c r="C52" s="22" t="s">
        <v>147</v>
      </c>
      <c r="D52" s="23">
        <v>96659.69</v>
      </c>
      <c r="E52" s="24">
        <v>96659.69</v>
      </c>
      <c r="F52" s="25">
        <f t="shared" si="0"/>
        <v>100</v>
      </c>
    </row>
    <row r="53" spans="1:6" x14ac:dyDescent="0.2">
      <c r="A53" s="8" t="s">
        <v>34</v>
      </c>
      <c r="B53" s="31" t="s">
        <v>13</v>
      </c>
      <c r="C53" s="9" t="s">
        <v>148</v>
      </c>
      <c r="D53" s="10">
        <v>16757.419999999998</v>
      </c>
      <c r="E53" s="10">
        <v>16757.419999999998</v>
      </c>
      <c r="F53" s="25">
        <f t="shared" si="0"/>
        <v>100</v>
      </c>
    </row>
    <row r="54" spans="1:6" x14ac:dyDescent="0.2">
      <c r="A54" s="8" t="s">
        <v>36</v>
      </c>
      <c r="B54" s="31" t="s">
        <v>13</v>
      </c>
      <c r="C54" s="9" t="s">
        <v>149</v>
      </c>
      <c r="D54" s="10">
        <v>16757.419999999998</v>
      </c>
      <c r="E54" s="10">
        <v>16757.419999999998</v>
      </c>
      <c r="F54" s="25">
        <f t="shared" si="0"/>
        <v>100</v>
      </c>
    </row>
    <row r="55" spans="1:6" x14ac:dyDescent="0.2">
      <c r="A55" s="8" t="s">
        <v>34</v>
      </c>
      <c r="B55" s="31" t="s">
        <v>13</v>
      </c>
      <c r="C55" s="9" t="s">
        <v>176</v>
      </c>
      <c r="D55" s="11">
        <v>79797.27</v>
      </c>
      <c r="E55" s="11">
        <v>79797.27</v>
      </c>
      <c r="F55" s="25">
        <f t="shared" si="0"/>
        <v>100</v>
      </c>
    </row>
    <row r="56" spans="1:6" x14ac:dyDescent="0.2">
      <c r="A56" s="8" t="s">
        <v>36</v>
      </c>
      <c r="B56" s="31" t="s">
        <v>13</v>
      </c>
      <c r="C56" s="9" t="s">
        <v>177</v>
      </c>
      <c r="D56" s="11">
        <v>79797.27</v>
      </c>
      <c r="E56" s="11">
        <v>79797.27</v>
      </c>
      <c r="F56" s="25">
        <f t="shared" si="0"/>
        <v>100</v>
      </c>
    </row>
    <row r="57" spans="1:6" x14ac:dyDescent="0.2">
      <c r="A57" s="8" t="s">
        <v>34</v>
      </c>
      <c r="B57" s="31" t="s">
        <v>13</v>
      </c>
      <c r="C57" s="9" t="s">
        <v>135</v>
      </c>
      <c r="D57" s="11">
        <v>105</v>
      </c>
      <c r="E57" s="11">
        <v>105</v>
      </c>
      <c r="F57" s="25">
        <f t="shared" si="0"/>
        <v>100</v>
      </c>
    </row>
    <row r="58" spans="1:6" x14ac:dyDescent="0.2">
      <c r="A58" s="8" t="s">
        <v>36</v>
      </c>
      <c r="B58" s="31" t="s">
        <v>13</v>
      </c>
      <c r="C58" s="9" t="s">
        <v>136</v>
      </c>
      <c r="D58" s="11">
        <v>105</v>
      </c>
      <c r="E58" s="11">
        <v>105</v>
      </c>
      <c r="F58" s="25">
        <f t="shared" si="0"/>
        <v>100</v>
      </c>
    </row>
    <row r="59" spans="1:6" x14ac:dyDescent="0.2">
      <c r="A59" s="20" t="s">
        <v>169</v>
      </c>
      <c r="B59" s="21" t="s">
        <v>13</v>
      </c>
      <c r="C59" s="22" t="s">
        <v>180</v>
      </c>
      <c r="D59" s="23">
        <v>9762.0300000000007</v>
      </c>
      <c r="E59" s="24" t="s">
        <v>10</v>
      </c>
      <c r="F59" s="25"/>
    </row>
    <row r="60" spans="1:6" x14ac:dyDescent="0.2">
      <c r="A60" s="8" t="s">
        <v>38</v>
      </c>
      <c r="B60" s="31" t="s">
        <v>13</v>
      </c>
      <c r="C60" s="9" t="s">
        <v>178</v>
      </c>
      <c r="D60" s="10">
        <v>9762.0300000000007</v>
      </c>
      <c r="E60" s="32" t="s">
        <v>10</v>
      </c>
      <c r="F60" s="25"/>
    </row>
    <row r="61" spans="1:6" x14ac:dyDescent="0.2">
      <c r="A61" s="8" t="s">
        <v>167</v>
      </c>
      <c r="B61" s="31" t="s">
        <v>13</v>
      </c>
      <c r="C61" s="9" t="s">
        <v>179</v>
      </c>
      <c r="D61" s="10">
        <v>9762.0300000000007</v>
      </c>
      <c r="E61" s="32" t="s">
        <v>10</v>
      </c>
      <c r="F61" s="25"/>
    </row>
    <row r="62" spans="1:6" x14ac:dyDescent="0.2">
      <c r="A62" s="20" t="s">
        <v>57</v>
      </c>
      <c r="B62" s="21" t="s">
        <v>13</v>
      </c>
      <c r="C62" s="22" t="s">
        <v>150</v>
      </c>
      <c r="D62" s="23">
        <v>675083.9</v>
      </c>
      <c r="E62" s="24">
        <v>521614.8</v>
      </c>
      <c r="F62" s="25">
        <f t="shared" si="0"/>
        <v>77.266662706665045</v>
      </c>
    </row>
    <row r="63" spans="1:6" ht="22.5" x14ac:dyDescent="0.2">
      <c r="A63" s="8" t="s">
        <v>24</v>
      </c>
      <c r="B63" s="31" t="s">
        <v>13</v>
      </c>
      <c r="C63" s="9" t="s">
        <v>181</v>
      </c>
      <c r="D63" s="10">
        <v>564999.12</v>
      </c>
      <c r="E63" s="32">
        <v>519999.12</v>
      </c>
      <c r="F63" s="25">
        <f t="shared" si="0"/>
        <v>92.035385825025713</v>
      </c>
    </row>
    <row r="64" spans="1:6" ht="22.5" x14ac:dyDescent="0.2">
      <c r="A64" s="8" t="s">
        <v>26</v>
      </c>
      <c r="B64" s="31" t="s">
        <v>13</v>
      </c>
      <c r="C64" s="9" t="s">
        <v>182</v>
      </c>
      <c r="D64" s="10">
        <v>564999.12</v>
      </c>
      <c r="E64" s="32">
        <v>519999.12</v>
      </c>
      <c r="F64" s="25">
        <f t="shared" si="0"/>
        <v>92.035385825025713</v>
      </c>
    </row>
    <row r="65" spans="1:6" ht="22.5" hidden="1" x14ac:dyDescent="0.2">
      <c r="A65" s="8" t="s">
        <v>165</v>
      </c>
      <c r="B65" s="31" t="s">
        <v>13</v>
      </c>
      <c r="C65" s="9" t="s">
        <v>170</v>
      </c>
      <c r="D65" s="10">
        <v>405000</v>
      </c>
      <c r="E65" s="32">
        <v>360000</v>
      </c>
      <c r="F65" s="25">
        <f t="shared" si="0"/>
        <v>88.888888888888886</v>
      </c>
    </row>
    <row r="66" spans="1:6" hidden="1" x14ac:dyDescent="0.2">
      <c r="A66" s="8" t="s">
        <v>30</v>
      </c>
      <c r="B66" s="31" t="s">
        <v>13</v>
      </c>
      <c r="C66" s="9" t="s">
        <v>58</v>
      </c>
      <c r="D66" s="10">
        <v>159999.12</v>
      </c>
      <c r="E66" s="32">
        <v>159999.12</v>
      </c>
      <c r="F66" s="25">
        <f t="shared" si="0"/>
        <v>100</v>
      </c>
    </row>
    <row r="67" spans="1:6" x14ac:dyDescent="0.2">
      <c r="A67" s="8" t="s">
        <v>38</v>
      </c>
      <c r="B67" s="31" t="s">
        <v>13</v>
      </c>
      <c r="C67" s="9" t="s">
        <v>183</v>
      </c>
      <c r="D67" s="10">
        <v>110084.78</v>
      </c>
      <c r="E67" s="32">
        <v>1615.68</v>
      </c>
      <c r="F67" s="25">
        <f t="shared" si="0"/>
        <v>1.4676688276072314</v>
      </c>
    </row>
    <row r="68" spans="1:6" x14ac:dyDescent="0.2">
      <c r="A68" s="8" t="s">
        <v>40</v>
      </c>
      <c r="B68" s="31" t="s">
        <v>13</v>
      </c>
      <c r="C68" s="9" t="s">
        <v>184</v>
      </c>
      <c r="D68" s="10">
        <v>1932.48</v>
      </c>
      <c r="E68" s="32">
        <v>1615.68</v>
      </c>
      <c r="F68" s="25">
        <f t="shared" si="0"/>
        <v>83.606557377049185</v>
      </c>
    </row>
    <row r="69" spans="1:6" hidden="1" x14ac:dyDescent="0.2">
      <c r="A69" s="8" t="s">
        <v>44</v>
      </c>
      <c r="B69" s="31" t="s">
        <v>13</v>
      </c>
      <c r="C69" s="9" t="s">
        <v>59</v>
      </c>
      <c r="D69" s="10">
        <v>1932.48</v>
      </c>
      <c r="E69" s="32">
        <v>1615.68</v>
      </c>
      <c r="F69" s="25">
        <f t="shared" si="0"/>
        <v>83.606557377049185</v>
      </c>
    </row>
    <row r="70" spans="1:6" x14ac:dyDescent="0.2">
      <c r="A70" s="8" t="s">
        <v>167</v>
      </c>
      <c r="B70" s="31" t="s">
        <v>13</v>
      </c>
      <c r="C70" s="9" t="s">
        <v>185</v>
      </c>
      <c r="D70" s="10">
        <v>108152.3</v>
      </c>
      <c r="E70" s="32" t="s">
        <v>10</v>
      </c>
      <c r="F70" s="25"/>
    </row>
    <row r="71" spans="1:6" x14ac:dyDescent="0.2">
      <c r="A71" s="20" t="s">
        <v>60</v>
      </c>
      <c r="B71" s="21" t="s">
        <v>13</v>
      </c>
      <c r="C71" s="22" t="s">
        <v>151</v>
      </c>
      <c r="D71" s="23">
        <v>116675.23</v>
      </c>
      <c r="E71" s="24">
        <v>116675.23</v>
      </c>
      <c r="F71" s="25">
        <f t="shared" si="0"/>
        <v>100</v>
      </c>
    </row>
    <row r="72" spans="1:6" ht="56.25" hidden="1" x14ac:dyDescent="0.2">
      <c r="A72" s="8" t="s">
        <v>16</v>
      </c>
      <c r="B72" s="31" t="s">
        <v>13</v>
      </c>
      <c r="C72" s="9" t="s">
        <v>61</v>
      </c>
      <c r="D72" s="10">
        <v>116675.23</v>
      </c>
      <c r="E72" s="32">
        <v>116675.23</v>
      </c>
      <c r="F72" s="25">
        <f t="shared" si="0"/>
        <v>100</v>
      </c>
    </row>
    <row r="73" spans="1:6" ht="22.5" hidden="1" x14ac:dyDescent="0.2">
      <c r="A73" s="8" t="s">
        <v>18</v>
      </c>
      <c r="B73" s="31" t="s">
        <v>13</v>
      </c>
      <c r="C73" s="9" t="s">
        <v>62</v>
      </c>
      <c r="D73" s="10">
        <v>116675.23</v>
      </c>
      <c r="E73" s="32">
        <v>116675.23</v>
      </c>
      <c r="F73" s="25">
        <f t="shared" si="0"/>
        <v>100</v>
      </c>
    </row>
    <row r="74" spans="1:6" ht="22.5" hidden="1" x14ac:dyDescent="0.2">
      <c r="A74" s="8" t="s">
        <v>20</v>
      </c>
      <c r="B74" s="31" t="s">
        <v>13</v>
      </c>
      <c r="C74" s="9" t="s">
        <v>63</v>
      </c>
      <c r="D74" s="10">
        <v>89612.31</v>
      </c>
      <c r="E74" s="32">
        <v>89612.31</v>
      </c>
      <c r="F74" s="25">
        <f t="shared" si="0"/>
        <v>100</v>
      </c>
    </row>
    <row r="75" spans="1:6" ht="33.75" hidden="1" x14ac:dyDescent="0.2">
      <c r="A75" s="8" t="s">
        <v>22</v>
      </c>
      <c r="B75" s="31" t="s">
        <v>13</v>
      </c>
      <c r="C75" s="9" t="s">
        <v>64</v>
      </c>
      <c r="D75" s="10">
        <v>27062.92</v>
      </c>
      <c r="E75" s="32">
        <v>27062.92</v>
      </c>
      <c r="F75" s="25">
        <f t="shared" si="0"/>
        <v>100</v>
      </c>
    </row>
    <row r="76" spans="1:6" x14ac:dyDescent="0.2">
      <c r="A76" s="20" t="s">
        <v>65</v>
      </c>
      <c r="B76" s="21" t="s">
        <v>13</v>
      </c>
      <c r="C76" s="22" t="s">
        <v>152</v>
      </c>
      <c r="D76" s="23">
        <v>116675.23</v>
      </c>
      <c r="E76" s="24">
        <v>116675.23</v>
      </c>
      <c r="F76" s="25">
        <f t="shared" si="0"/>
        <v>100</v>
      </c>
    </row>
    <row r="77" spans="1:6" ht="56.25" x14ac:dyDescent="0.2">
      <c r="A77" s="8" t="s">
        <v>16</v>
      </c>
      <c r="B77" s="31" t="s">
        <v>13</v>
      </c>
      <c r="C77" s="9" t="s">
        <v>153</v>
      </c>
      <c r="D77" s="10">
        <v>116675.23</v>
      </c>
      <c r="E77" s="32">
        <v>116675.23</v>
      </c>
      <c r="F77" s="25">
        <f t="shared" si="0"/>
        <v>100</v>
      </c>
    </row>
    <row r="78" spans="1:6" ht="22.5" x14ac:dyDescent="0.2">
      <c r="A78" s="8" t="s">
        <v>18</v>
      </c>
      <c r="B78" s="31" t="s">
        <v>13</v>
      </c>
      <c r="C78" s="9" t="s">
        <v>154</v>
      </c>
      <c r="D78" s="10">
        <v>116675.23</v>
      </c>
      <c r="E78" s="32">
        <v>116675.23</v>
      </c>
      <c r="F78" s="25">
        <f t="shared" si="0"/>
        <v>100</v>
      </c>
    </row>
    <row r="79" spans="1:6" ht="22.5" hidden="1" x14ac:dyDescent="0.2">
      <c r="A79" s="8" t="s">
        <v>20</v>
      </c>
      <c r="B79" s="31" t="s">
        <v>13</v>
      </c>
      <c r="C79" s="9" t="s">
        <v>66</v>
      </c>
      <c r="D79" s="10">
        <v>89612.31</v>
      </c>
      <c r="E79" s="32">
        <v>89612.31</v>
      </c>
      <c r="F79" s="25">
        <f t="shared" ref="F79:F140" si="1">E79*100/D79</f>
        <v>100</v>
      </c>
    </row>
    <row r="80" spans="1:6" ht="33.75" hidden="1" x14ac:dyDescent="0.2">
      <c r="A80" s="8" t="s">
        <v>22</v>
      </c>
      <c r="B80" s="31" t="s">
        <v>13</v>
      </c>
      <c r="C80" s="9" t="s">
        <v>67</v>
      </c>
      <c r="D80" s="10">
        <v>27062.92</v>
      </c>
      <c r="E80" s="32">
        <v>27062.92</v>
      </c>
      <c r="F80" s="25">
        <f t="shared" si="1"/>
        <v>100</v>
      </c>
    </row>
    <row r="81" spans="1:6" x14ac:dyDescent="0.2">
      <c r="A81" s="20" t="s">
        <v>68</v>
      </c>
      <c r="B81" s="21" t="s">
        <v>13</v>
      </c>
      <c r="C81" s="22" t="s">
        <v>186</v>
      </c>
      <c r="D81" s="23">
        <v>356304.74</v>
      </c>
      <c r="E81" s="24">
        <v>346212.33</v>
      </c>
      <c r="F81" s="25">
        <f t="shared" si="1"/>
        <v>97.167478041409169</v>
      </c>
    </row>
    <row r="82" spans="1:6" ht="22.5" hidden="1" x14ac:dyDescent="0.2">
      <c r="A82" s="8" t="s">
        <v>24</v>
      </c>
      <c r="B82" s="31" t="s">
        <v>13</v>
      </c>
      <c r="C82" s="9" t="s">
        <v>69</v>
      </c>
      <c r="D82" s="10">
        <v>117345.84</v>
      </c>
      <c r="E82" s="32">
        <v>107253.43</v>
      </c>
      <c r="F82" s="25">
        <f t="shared" si="1"/>
        <v>91.399430947019511</v>
      </c>
    </row>
    <row r="83" spans="1:6" ht="22.5" hidden="1" x14ac:dyDescent="0.2">
      <c r="A83" s="8" t="s">
        <v>26</v>
      </c>
      <c r="B83" s="31" t="s">
        <v>13</v>
      </c>
      <c r="C83" s="9" t="s">
        <v>70</v>
      </c>
      <c r="D83" s="10">
        <v>117345.84</v>
      </c>
      <c r="E83" s="32">
        <v>107253.43</v>
      </c>
      <c r="F83" s="25">
        <f t="shared" si="1"/>
        <v>91.399430947019511</v>
      </c>
    </row>
    <row r="84" spans="1:6" hidden="1" x14ac:dyDescent="0.2">
      <c r="A84" s="8" t="s">
        <v>30</v>
      </c>
      <c r="B84" s="31" t="s">
        <v>13</v>
      </c>
      <c r="C84" s="9" t="s">
        <v>71</v>
      </c>
      <c r="D84" s="10">
        <v>103428.24</v>
      </c>
      <c r="E84" s="32">
        <v>98500</v>
      </c>
      <c r="F84" s="25">
        <f t="shared" si="1"/>
        <v>95.235111803120688</v>
      </c>
    </row>
    <row r="85" spans="1:6" hidden="1" x14ac:dyDescent="0.2">
      <c r="A85" s="8" t="s">
        <v>32</v>
      </c>
      <c r="B85" s="31" t="s">
        <v>13</v>
      </c>
      <c r="C85" s="9" t="s">
        <v>72</v>
      </c>
      <c r="D85" s="10">
        <v>13917.6</v>
      </c>
      <c r="E85" s="32">
        <v>8753.43</v>
      </c>
      <c r="F85" s="25">
        <f t="shared" si="1"/>
        <v>62.894680117261593</v>
      </c>
    </row>
    <row r="86" spans="1:6" hidden="1" x14ac:dyDescent="0.2">
      <c r="A86" s="8" t="s">
        <v>38</v>
      </c>
      <c r="B86" s="31" t="s">
        <v>13</v>
      </c>
      <c r="C86" s="9" t="s">
        <v>73</v>
      </c>
      <c r="D86" s="10">
        <v>238958.9</v>
      </c>
      <c r="E86" s="32">
        <v>238958.9</v>
      </c>
      <c r="F86" s="25">
        <f t="shared" si="1"/>
        <v>100</v>
      </c>
    </row>
    <row r="87" spans="1:6" hidden="1" x14ac:dyDescent="0.2">
      <c r="A87" s="8" t="s">
        <v>40</v>
      </c>
      <c r="B87" s="31" t="s">
        <v>13</v>
      </c>
      <c r="C87" s="9" t="s">
        <v>74</v>
      </c>
      <c r="D87" s="10">
        <v>238958.9</v>
      </c>
      <c r="E87" s="32">
        <v>238958.9</v>
      </c>
      <c r="F87" s="25">
        <f t="shared" si="1"/>
        <v>100</v>
      </c>
    </row>
    <row r="88" spans="1:6" ht="22.5" hidden="1" x14ac:dyDescent="0.2">
      <c r="A88" s="8" t="s">
        <v>42</v>
      </c>
      <c r="B88" s="31" t="s">
        <v>13</v>
      </c>
      <c r="C88" s="9" t="s">
        <v>75</v>
      </c>
      <c r="D88" s="10">
        <v>238958.9</v>
      </c>
      <c r="E88" s="32">
        <v>238958.9</v>
      </c>
      <c r="F88" s="25">
        <f t="shared" si="1"/>
        <v>100</v>
      </c>
    </row>
    <row r="89" spans="1:6" x14ac:dyDescent="0.2">
      <c r="A89" s="20" t="s">
        <v>76</v>
      </c>
      <c r="B89" s="21" t="s">
        <v>13</v>
      </c>
      <c r="C89" s="22" t="s">
        <v>155</v>
      </c>
      <c r="D89" s="23">
        <v>356304.74</v>
      </c>
      <c r="E89" s="24">
        <v>346212.33</v>
      </c>
      <c r="F89" s="25">
        <f t="shared" si="1"/>
        <v>97.167478041409169</v>
      </c>
    </row>
    <row r="90" spans="1:6" ht="22.5" x14ac:dyDescent="0.2">
      <c r="A90" s="8" t="s">
        <v>24</v>
      </c>
      <c r="B90" s="31" t="s">
        <v>13</v>
      </c>
      <c r="C90" s="9" t="s">
        <v>134</v>
      </c>
      <c r="D90" s="10">
        <v>117345.84</v>
      </c>
      <c r="E90" s="32">
        <v>107253.43</v>
      </c>
      <c r="F90" s="25">
        <f t="shared" si="1"/>
        <v>91.399430947019511</v>
      </c>
    </row>
    <row r="91" spans="1:6" ht="22.5" x14ac:dyDescent="0.2">
      <c r="A91" s="8" t="s">
        <v>26</v>
      </c>
      <c r="B91" s="31" t="s">
        <v>13</v>
      </c>
      <c r="C91" s="9" t="s">
        <v>133</v>
      </c>
      <c r="D91" s="10">
        <v>117345.84</v>
      </c>
      <c r="E91" s="32">
        <v>107253.43</v>
      </c>
      <c r="F91" s="25">
        <f t="shared" si="1"/>
        <v>91.399430947019511</v>
      </c>
    </row>
    <row r="92" spans="1:6" hidden="1" x14ac:dyDescent="0.2">
      <c r="A92" s="8" t="s">
        <v>30</v>
      </c>
      <c r="B92" s="31" t="s">
        <v>13</v>
      </c>
      <c r="C92" s="9" t="s">
        <v>77</v>
      </c>
      <c r="D92" s="10">
        <v>103428.24</v>
      </c>
      <c r="E92" s="32">
        <v>98500</v>
      </c>
      <c r="F92" s="25">
        <f t="shared" si="1"/>
        <v>95.235111803120688</v>
      </c>
    </row>
    <row r="93" spans="1:6" hidden="1" x14ac:dyDescent="0.2">
      <c r="A93" s="8" t="s">
        <v>32</v>
      </c>
      <c r="B93" s="31" t="s">
        <v>13</v>
      </c>
      <c r="C93" s="9" t="s">
        <v>78</v>
      </c>
      <c r="D93" s="10">
        <v>13917.6</v>
      </c>
      <c r="E93" s="32">
        <v>8753.43</v>
      </c>
      <c r="F93" s="25">
        <f t="shared" si="1"/>
        <v>62.894680117261593</v>
      </c>
    </row>
    <row r="94" spans="1:6" x14ac:dyDescent="0.2">
      <c r="A94" s="8" t="s">
        <v>38</v>
      </c>
      <c r="B94" s="31" t="s">
        <v>13</v>
      </c>
      <c r="C94" s="9" t="s">
        <v>156</v>
      </c>
      <c r="D94" s="10">
        <v>238958.9</v>
      </c>
      <c r="E94" s="32">
        <v>238958.9</v>
      </c>
      <c r="F94" s="25">
        <f t="shared" si="1"/>
        <v>100</v>
      </c>
    </row>
    <row r="95" spans="1:6" x14ac:dyDescent="0.2">
      <c r="A95" s="8" t="s">
        <v>40</v>
      </c>
      <c r="B95" s="31" t="s">
        <v>13</v>
      </c>
      <c r="C95" s="9" t="s">
        <v>157</v>
      </c>
      <c r="D95" s="10">
        <v>238958.9</v>
      </c>
      <c r="E95" s="32">
        <v>238958.9</v>
      </c>
      <c r="F95" s="25">
        <f t="shared" si="1"/>
        <v>100</v>
      </c>
    </row>
    <row r="96" spans="1:6" ht="22.5" hidden="1" x14ac:dyDescent="0.2">
      <c r="A96" s="8" t="s">
        <v>42</v>
      </c>
      <c r="B96" s="31" t="s">
        <v>13</v>
      </c>
      <c r="C96" s="9" t="s">
        <v>79</v>
      </c>
      <c r="D96" s="10">
        <v>238958.9</v>
      </c>
      <c r="E96" s="32">
        <v>238958.9</v>
      </c>
      <c r="F96" s="25">
        <f t="shared" si="1"/>
        <v>100</v>
      </c>
    </row>
    <row r="97" spans="1:6" x14ac:dyDescent="0.2">
      <c r="A97" s="20" t="s">
        <v>80</v>
      </c>
      <c r="B97" s="21" t="s">
        <v>13</v>
      </c>
      <c r="C97" s="22" t="s">
        <v>158</v>
      </c>
      <c r="D97" s="23">
        <v>288227.27</v>
      </c>
      <c r="E97" s="24">
        <v>245953.51</v>
      </c>
      <c r="F97" s="25">
        <f t="shared" si="1"/>
        <v>85.333185163222055</v>
      </c>
    </row>
    <row r="98" spans="1:6" ht="22.5" hidden="1" x14ac:dyDescent="0.2">
      <c r="A98" s="8" t="s">
        <v>24</v>
      </c>
      <c r="B98" s="31" t="s">
        <v>13</v>
      </c>
      <c r="C98" s="9" t="s">
        <v>81</v>
      </c>
      <c r="D98" s="10">
        <v>285067.68</v>
      </c>
      <c r="E98" s="32">
        <v>242793.92</v>
      </c>
      <c r="F98" s="25">
        <f t="shared" si="1"/>
        <v>85.170623341095705</v>
      </c>
    </row>
    <row r="99" spans="1:6" ht="22.5" hidden="1" x14ac:dyDescent="0.2">
      <c r="A99" s="8" t="s">
        <v>26</v>
      </c>
      <c r="B99" s="31" t="s">
        <v>13</v>
      </c>
      <c r="C99" s="9" t="s">
        <v>82</v>
      </c>
      <c r="D99" s="10">
        <v>285067.68</v>
      </c>
      <c r="E99" s="32">
        <v>242793.92</v>
      </c>
      <c r="F99" s="25">
        <f t="shared" si="1"/>
        <v>85.170623341095705</v>
      </c>
    </row>
    <row r="100" spans="1:6" hidden="1" x14ac:dyDescent="0.2">
      <c r="A100" s="8" t="s">
        <v>30</v>
      </c>
      <c r="B100" s="31" t="s">
        <v>13</v>
      </c>
      <c r="C100" s="9" t="s">
        <v>83</v>
      </c>
      <c r="D100" s="10">
        <v>192283.68</v>
      </c>
      <c r="E100" s="32">
        <v>192283.68</v>
      </c>
      <c r="F100" s="25">
        <f t="shared" si="1"/>
        <v>100</v>
      </c>
    </row>
    <row r="101" spans="1:6" hidden="1" x14ac:dyDescent="0.2">
      <c r="A101" s="8" t="s">
        <v>32</v>
      </c>
      <c r="B101" s="31" t="s">
        <v>13</v>
      </c>
      <c r="C101" s="9" t="s">
        <v>84</v>
      </c>
      <c r="D101" s="10">
        <v>92784</v>
      </c>
      <c r="E101" s="32">
        <v>50510.239999999998</v>
      </c>
      <c r="F101" s="25">
        <f t="shared" si="1"/>
        <v>54.438523883428175</v>
      </c>
    </row>
    <row r="102" spans="1:6" hidden="1" x14ac:dyDescent="0.2">
      <c r="A102" s="8" t="s">
        <v>34</v>
      </c>
      <c r="B102" s="31" t="s">
        <v>13</v>
      </c>
      <c r="C102" s="9" t="s">
        <v>171</v>
      </c>
      <c r="D102" s="10">
        <v>3159.59</v>
      </c>
      <c r="E102" s="32">
        <v>3159.59</v>
      </c>
      <c r="F102" s="25">
        <f t="shared" si="1"/>
        <v>100</v>
      </c>
    </row>
    <row r="103" spans="1:6" hidden="1" x14ac:dyDescent="0.2">
      <c r="A103" s="8" t="s">
        <v>36</v>
      </c>
      <c r="B103" s="31" t="s">
        <v>13</v>
      </c>
      <c r="C103" s="9" t="s">
        <v>172</v>
      </c>
      <c r="D103" s="10">
        <v>3159.59</v>
      </c>
      <c r="E103" s="32">
        <v>3159.59</v>
      </c>
      <c r="F103" s="25">
        <f t="shared" si="1"/>
        <v>100</v>
      </c>
    </row>
    <row r="104" spans="1:6" x14ac:dyDescent="0.2">
      <c r="A104" s="20" t="s">
        <v>85</v>
      </c>
      <c r="B104" s="21" t="s">
        <v>13</v>
      </c>
      <c r="C104" s="22" t="s">
        <v>159</v>
      </c>
      <c r="D104" s="23">
        <v>146683.68</v>
      </c>
      <c r="E104" s="24">
        <v>146683.68</v>
      </c>
      <c r="F104" s="25">
        <f t="shared" si="1"/>
        <v>100</v>
      </c>
    </row>
    <row r="105" spans="1:6" ht="22.5" x14ac:dyDescent="0.2">
      <c r="A105" s="8" t="s">
        <v>24</v>
      </c>
      <c r="B105" s="31" t="s">
        <v>13</v>
      </c>
      <c r="C105" s="9" t="s">
        <v>187</v>
      </c>
      <c r="D105" s="10">
        <v>146683.68</v>
      </c>
      <c r="E105" s="32">
        <v>146683.68</v>
      </c>
      <c r="F105" s="25">
        <f t="shared" si="1"/>
        <v>100</v>
      </c>
    </row>
    <row r="106" spans="1:6" ht="22.5" x14ac:dyDescent="0.2">
      <c r="A106" s="8" t="s">
        <v>26</v>
      </c>
      <c r="B106" s="31" t="s">
        <v>13</v>
      </c>
      <c r="C106" s="9" t="s">
        <v>188</v>
      </c>
      <c r="D106" s="10">
        <v>146683.68</v>
      </c>
      <c r="E106" s="32">
        <v>146683.68</v>
      </c>
      <c r="F106" s="25">
        <f t="shared" si="1"/>
        <v>100</v>
      </c>
    </row>
    <row r="107" spans="1:6" hidden="1" x14ac:dyDescent="0.2">
      <c r="A107" s="8" t="s">
        <v>30</v>
      </c>
      <c r="B107" s="31" t="s">
        <v>13</v>
      </c>
      <c r="C107" s="9" t="s">
        <v>86</v>
      </c>
      <c r="D107" s="10">
        <v>146683.68</v>
      </c>
      <c r="E107" s="32">
        <v>146683.68</v>
      </c>
      <c r="F107" s="25">
        <f t="shared" si="1"/>
        <v>100</v>
      </c>
    </row>
    <row r="108" spans="1:6" x14ac:dyDescent="0.2">
      <c r="A108" s="20" t="s">
        <v>87</v>
      </c>
      <c r="B108" s="21" t="s">
        <v>13</v>
      </c>
      <c r="C108" s="22" t="s">
        <v>160</v>
      </c>
      <c r="D108" s="23">
        <v>141543.59</v>
      </c>
      <c r="E108" s="24">
        <v>99269.83</v>
      </c>
      <c r="F108" s="25">
        <f t="shared" si="1"/>
        <v>70.133751729767482</v>
      </c>
    </row>
    <row r="109" spans="1:6" ht="22.5" x14ac:dyDescent="0.2">
      <c r="A109" s="8" t="s">
        <v>24</v>
      </c>
      <c r="B109" s="31" t="s">
        <v>13</v>
      </c>
      <c r="C109" s="9" t="s">
        <v>161</v>
      </c>
      <c r="D109" s="10">
        <v>138384</v>
      </c>
      <c r="E109" s="32">
        <v>96110.24</v>
      </c>
      <c r="F109" s="25">
        <f t="shared" si="1"/>
        <v>69.45184414383165</v>
      </c>
    </row>
    <row r="110" spans="1:6" ht="22.5" x14ac:dyDescent="0.2">
      <c r="A110" s="8" t="s">
        <v>26</v>
      </c>
      <c r="B110" s="31" t="s">
        <v>13</v>
      </c>
      <c r="C110" s="9" t="s">
        <v>162</v>
      </c>
      <c r="D110" s="10">
        <v>138384</v>
      </c>
      <c r="E110" s="32">
        <v>96110.24</v>
      </c>
      <c r="F110" s="25">
        <f t="shared" si="1"/>
        <v>69.45184414383165</v>
      </c>
    </row>
    <row r="111" spans="1:6" hidden="1" x14ac:dyDescent="0.2">
      <c r="A111" s="8" t="s">
        <v>30</v>
      </c>
      <c r="B111" s="31" t="s">
        <v>13</v>
      </c>
      <c r="C111" s="9" t="s">
        <v>173</v>
      </c>
      <c r="D111" s="10">
        <v>45600</v>
      </c>
      <c r="E111" s="32">
        <v>45600</v>
      </c>
      <c r="F111" s="25">
        <f t="shared" si="1"/>
        <v>100</v>
      </c>
    </row>
    <row r="112" spans="1:6" hidden="1" x14ac:dyDescent="0.2">
      <c r="A112" s="8" t="s">
        <v>32</v>
      </c>
      <c r="B112" s="31" t="s">
        <v>13</v>
      </c>
      <c r="C112" s="9" t="s">
        <v>88</v>
      </c>
      <c r="D112" s="10">
        <v>92784</v>
      </c>
      <c r="E112" s="32">
        <v>50510.239999999998</v>
      </c>
      <c r="F112" s="25">
        <f t="shared" si="1"/>
        <v>54.438523883428175</v>
      </c>
    </row>
    <row r="113" spans="1:6" x14ac:dyDescent="0.2">
      <c r="A113" s="8" t="s">
        <v>34</v>
      </c>
      <c r="B113" s="31" t="s">
        <v>13</v>
      </c>
      <c r="C113" s="9" t="s">
        <v>189</v>
      </c>
      <c r="D113" s="10">
        <v>3159.59</v>
      </c>
      <c r="E113" s="32">
        <v>3159.59</v>
      </c>
      <c r="F113" s="25">
        <f t="shared" si="1"/>
        <v>100</v>
      </c>
    </row>
    <row r="114" spans="1:6" x14ac:dyDescent="0.2">
      <c r="A114" s="8" t="s">
        <v>36</v>
      </c>
      <c r="B114" s="31" t="s">
        <v>13</v>
      </c>
      <c r="C114" s="9" t="s">
        <v>190</v>
      </c>
      <c r="D114" s="10">
        <v>3159.59</v>
      </c>
      <c r="E114" s="32">
        <v>3159.59</v>
      </c>
      <c r="F114" s="25">
        <f t="shared" si="1"/>
        <v>100</v>
      </c>
    </row>
    <row r="115" spans="1:6" x14ac:dyDescent="0.2">
      <c r="A115" s="20" t="s">
        <v>89</v>
      </c>
      <c r="B115" s="21" t="s">
        <v>13</v>
      </c>
      <c r="C115" s="22" t="s">
        <v>163</v>
      </c>
      <c r="D115" s="23">
        <v>785343.64</v>
      </c>
      <c r="E115" s="24">
        <v>732085.12</v>
      </c>
      <c r="F115" s="25">
        <f t="shared" si="1"/>
        <v>93.218443839438237</v>
      </c>
    </row>
    <row r="116" spans="1:6" ht="56.25" hidden="1" x14ac:dyDescent="0.2">
      <c r="A116" s="8" t="s">
        <v>16</v>
      </c>
      <c r="B116" s="31" t="s">
        <v>13</v>
      </c>
      <c r="C116" s="9" t="s">
        <v>90</v>
      </c>
      <c r="D116" s="10">
        <v>578739</v>
      </c>
      <c r="E116" s="32">
        <v>578739</v>
      </c>
      <c r="F116" s="25">
        <f t="shared" si="1"/>
        <v>100</v>
      </c>
    </row>
    <row r="117" spans="1:6" hidden="1" x14ac:dyDescent="0.2">
      <c r="A117" s="8" t="s">
        <v>91</v>
      </c>
      <c r="B117" s="31" t="s">
        <v>13</v>
      </c>
      <c r="C117" s="9" t="s">
        <v>92</v>
      </c>
      <c r="D117" s="10">
        <v>578739</v>
      </c>
      <c r="E117" s="32">
        <v>578739</v>
      </c>
      <c r="F117" s="25">
        <f t="shared" si="1"/>
        <v>100</v>
      </c>
    </row>
    <row r="118" spans="1:6" hidden="1" x14ac:dyDescent="0.2">
      <c r="A118" s="8" t="s">
        <v>93</v>
      </c>
      <c r="B118" s="31" t="s">
        <v>13</v>
      </c>
      <c r="C118" s="9" t="s">
        <v>94</v>
      </c>
      <c r="D118" s="10">
        <v>444500</v>
      </c>
      <c r="E118" s="32">
        <v>444500</v>
      </c>
      <c r="F118" s="25">
        <f t="shared" si="1"/>
        <v>100</v>
      </c>
    </row>
    <row r="119" spans="1:6" ht="33.75" hidden="1" x14ac:dyDescent="0.2">
      <c r="A119" s="8" t="s">
        <v>95</v>
      </c>
      <c r="B119" s="31" t="s">
        <v>13</v>
      </c>
      <c r="C119" s="9" t="s">
        <v>96</v>
      </c>
      <c r="D119" s="10">
        <v>134239</v>
      </c>
      <c r="E119" s="32">
        <v>134239</v>
      </c>
      <c r="F119" s="25">
        <f t="shared" si="1"/>
        <v>100</v>
      </c>
    </row>
    <row r="120" spans="1:6" ht="22.5" hidden="1" x14ac:dyDescent="0.2">
      <c r="A120" s="8" t="s">
        <v>24</v>
      </c>
      <c r="B120" s="31" t="s">
        <v>13</v>
      </c>
      <c r="C120" s="9" t="s">
        <v>97</v>
      </c>
      <c r="D120" s="10">
        <v>204604.64</v>
      </c>
      <c r="E120" s="32">
        <v>152606.79999999999</v>
      </c>
      <c r="F120" s="25">
        <f t="shared" si="1"/>
        <v>74.586187292722187</v>
      </c>
    </row>
    <row r="121" spans="1:6" ht="22.5" hidden="1" x14ac:dyDescent="0.2">
      <c r="A121" s="8" t="s">
        <v>26</v>
      </c>
      <c r="B121" s="31" t="s">
        <v>13</v>
      </c>
      <c r="C121" s="9" t="s">
        <v>98</v>
      </c>
      <c r="D121" s="10">
        <v>204604.64</v>
      </c>
      <c r="E121" s="32">
        <v>152606.79999999999</v>
      </c>
      <c r="F121" s="25">
        <f t="shared" si="1"/>
        <v>74.586187292722187</v>
      </c>
    </row>
    <row r="122" spans="1:6" ht="22.5" hidden="1" x14ac:dyDescent="0.2">
      <c r="A122" s="8" t="s">
        <v>28</v>
      </c>
      <c r="B122" s="31" t="s">
        <v>13</v>
      </c>
      <c r="C122" s="9" t="s">
        <v>99</v>
      </c>
      <c r="D122" s="10">
        <v>67200</v>
      </c>
      <c r="E122" s="32">
        <v>63660</v>
      </c>
      <c r="F122" s="25">
        <f t="shared" si="1"/>
        <v>94.732142857142861</v>
      </c>
    </row>
    <row r="123" spans="1:6" hidden="1" x14ac:dyDescent="0.2">
      <c r="A123" s="8" t="s">
        <v>30</v>
      </c>
      <c r="B123" s="31" t="s">
        <v>13</v>
      </c>
      <c r="C123" s="9" t="s">
        <v>100</v>
      </c>
      <c r="D123" s="10">
        <v>36420</v>
      </c>
      <c r="E123" s="32">
        <v>34256.26</v>
      </c>
      <c r="F123" s="25">
        <f t="shared" si="1"/>
        <v>94.058923668314108</v>
      </c>
    </row>
    <row r="124" spans="1:6" hidden="1" x14ac:dyDescent="0.2">
      <c r="A124" s="8" t="s">
        <v>32</v>
      </c>
      <c r="B124" s="31" t="s">
        <v>13</v>
      </c>
      <c r="C124" s="9" t="s">
        <v>101</v>
      </c>
      <c r="D124" s="10">
        <v>100984.64</v>
      </c>
      <c r="E124" s="32">
        <v>54690.54</v>
      </c>
      <c r="F124" s="25">
        <f t="shared" si="1"/>
        <v>54.157285702063206</v>
      </c>
    </row>
    <row r="125" spans="1:6" hidden="1" x14ac:dyDescent="0.2">
      <c r="A125" s="8" t="s">
        <v>38</v>
      </c>
      <c r="B125" s="31" t="s">
        <v>13</v>
      </c>
      <c r="C125" s="9" t="s">
        <v>102</v>
      </c>
      <c r="D125" s="10">
        <v>2000</v>
      </c>
      <c r="E125" s="32">
        <v>739.32</v>
      </c>
      <c r="F125" s="25">
        <f t="shared" si="1"/>
        <v>36.966000000000001</v>
      </c>
    </row>
    <row r="126" spans="1:6" hidden="1" x14ac:dyDescent="0.2">
      <c r="A126" s="8" t="s">
        <v>40</v>
      </c>
      <c r="B126" s="31" t="s">
        <v>13</v>
      </c>
      <c r="C126" s="9" t="s">
        <v>103</v>
      </c>
      <c r="D126" s="10">
        <v>2000</v>
      </c>
      <c r="E126" s="32">
        <v>739.32</v>
      </c>
      <c r="F126" s="25">
        <f t="shared" si="1"/>
        <v>36.966000000000001</v>
      </c>
    </row>
    <row r="127" spans="1:6" ht="22.5" hidden="1" x14ac:dyDescent="0.2">
      <c r="A127" s="8" t="s">
        <v>42</v>
      </c>
      <c r="B127" s="31" t="s">
        <v>13</v>
      </c>
      <c r="C127" s="9" t="s">
        <v>104</v>
      </c>
      <c r="D127" s="10">
        <v>2000</v>
      </c>
      <c r="E127" s="32">
        <v>739.32</v>
      </c>
      <c r="F127" s="25">
        <f t="shared" si="1"/>
        <v>36.966000000000001</v>
      </c>
    </row>
    <row r="128" spans="1:6" x14ac:dyDescent="0.2">
      <c r="A128" s="20" t="s">
        <v>105</v>
      </c>
      <c r="B128" s="21" t="s">
        <v>13</v>
      </c>
      <c r="C128" s="22" t="s">
        <v>164</v>
      </c>
      <c r="D128" s="23">
        <v>785343.64</v>
      </c>
      <c r="E128" s="24">
        <v>732085.12</v>
      </c>
      <c r="F128" s="25">
        <f t="shared" si="1"/>
        <v>93.218443839438237</v>
      </c>
    </row>
    <row r="129" spans="1:6" ht="56.25" x14ac:dyDescent="0.2">
      <c r="A129" s="8" t="s">
        <v>16</v>
      </c>
      <c r="B129" s="31" t="s">
        <v>13</v>
      </c>
      <c r="C129" s="9" t="s">
        <v>132</v>
      </c>
      <c r="D129" s="10">
        <v>578739</v>
      </c>
      <c r="E129" s="32">
        <v>578739</v>
      </c>
      <c r="F129" s="25">
        <f t="shared" si="1"/>
        <v>100</v>
      </c>
    </row>
    <row r="130" spans="1:6" x14ac:dyDescent="0.2">
      <c r="A130" s="8" t="s">
        <v>91</v>
      </c>
      <c r="B130" s="31" t="s">
        <v>13</v>
      </c>
      <c r="C130" s="9" t="s">
        <v>131</v>
      </c>
      <c r="D130" s="10">
        <v>578739</v>
      </c>
      <c r="E130" s="32">
        <v>578739</v>
      </c>
      <c r="F130" s="25">
        <f t="shared" si="1"/>
        <v>100</v>
      </c>
    </row>
    <row r="131" spans="1:6" hidden="1" x14ac:dyDescent="0.2">
      <c r="A131" s="8" t="s">
        <v>93</v>
      </c>
      <c r="B131" s="31" t="s">
        <v>13</v>
      </c>
      <c r="C131" s="9" t="s">
        <v>106</v>
      </c>
      <c r="D131" s="10">
        <v>444500</v>
      </c>
      <c r="E131" s="32">
        <v>444500</v>
      </c>
      <c r="F131" s="25">
        <f t="shared" si="1"/>
        <v>100</v>
      </c>
    </row>
    <row r="132" spans="1:6" ht="33.75" hidden="1" x14ac:dyDescent="0.2">
      <c r="A132" s="8" t="s">
        <v>95</v>
      </c>
      <c r="B132" s="31" t="s">
        <v>13</v>
      </c>
      <c r="C132" s="9" t="s">
        <v>107</v>
      </c>
      <c r="D132" s="10">
        <v>134239</v>
      </c>
      <c r="E132" s="32">
        <v>134239</v>
      </c>
      <c r="F132" s="25">
        <f t="shared" si="1"/>
        <v>100</v>
      </c>
    </row>
    <row r="133" spans="1:6" ht="22.5" x14ac:dyDescent="0.2">
      <c r="A133" s="8" t="s">
        <v>24</v>
      </c>
      <c r="B133" s="31" t="s">
        <v>13</v>
      </c>
      <c r="C133" s="9" t="s">
        <v>191</v>
      </c>
      <c r="D133" s="10">
        <v>204604.64</v>
      </c>
      <c r="E133" s="32">
        <v>152606.79999999999</v>
      </c>
      <c r="F133" s="25">
        <f t="shared" si="1"/>
        <v>74.586187292722187</v>
      </c>
    </row>
    <row r="134" spans="1:6" ht="22.5" x14ac:dyDescent="0.2">
      <c r="A134" s="8" t="s">
        <v>26</v>
      </c>
      <c r="B134" s="31" t="s">
        <v>13</v>
      </c>
      <c r="C134" s="9" t="s">
        <v>192</v>
      </c>
      <c r="D134" s="10">
        <v>204604.64</v>
      </c>
      <c r="E134" s="32">
        <v>152606.79999999999</v>
      </c>
      <c r="F134" s="25">
        <f t="shared" si="1"/>
        <v>74.586187292722187</v>
      </c>
    </row>
    <row r="135" spans="1:6" ht="22.5" hidden="1" x14ac:dyDescent="0.2">
      <c r="A135" s="8" t="s">
        <v>28</v>
      </c>
      <c r="B135" s="31" t="s">
        <v>13</v>
      </c>
      <c r="C135" s="9" t="s">
        <v>108</v>
      </c>
      <c r="D135" s="10">
        <v>67200</v>
      </c>
      <c r="E135" s="32">
        <v>63660</v>
      </c>
      <c r="F135" s="25">
        <f t="shared" si="1"/>
        <v>94.732142857142861</v>
      </c>
    </row>
    <row r="136" spans="1:6" hidden="1" x14ac:dyDescent="0.2">
      <c r="A136" s="8" t="s">
        <v>30</v>
      </c>
      <c r="B136" s="31" t="s">
        <v>13</v>
      </c>
      <c r="C136" s="9" t="s">
        <v>109</v>
      </c>
      <c r="D136" s="10">
        <v>36420</v>
      </c>
      <c r="E136" s="32">
        <v>34256.26</v>
      </c>
      <c r="F136" s="25">
        <f t="shared" si="1"/>
        <v>94.058923668314108</v>
      </c>
    </row>
    <row r="137" spans="1:6" hidden="1" x14ac:dyDescent="0.2">
      <c r="A137" s="8" t="s">
        <v>32</v>
      </c>
      <c r="B137" s="31" t="s">
        <v>13</v>
      </c>
      <c r="C137" s="9" t="s">
        <v>110</v>
      </c>
      <c r="D137" s="10">
        <v>100984.64</v>
      </c>
      <c r="E137" s="32">
        <v>54690.54</v>
      </c>
      <c r="F137" s="25">
        <f t="shared" si="1"/>
        <v>54.157285702063206</v>
      </c>
    </row>
    <row r="138" spans="1:6" x14ac:dyDescent="0.2">
      <c r="A138" s="8" t="s">
        <v>38</v>
      </c>
      <c r="B138" s="31" t="s">
        <v>13</v>
      </c>
      <c r="C138" s="9" t="s">
        <v>130</v>
      </c>
      <c r="D138" s="10">
        <v>2000</v>
      </c>
      <c r="E138" s="32">
        <v>739.32</v>
      </c>
      <c r="F138" s="25">
        <f t="shared" si="1"/>
        <v>36.966000000000001</v>
      </c>
    </row>
    <row r="139" spans="1:6" ht="13.5" thickBot="1" x14ac:dyDescent="0.25">
      <c r="A139" s="8" t="s">
        <v>40</v>
      </c>
      <c r="B139" s="31" t="s">
        <v>13</v>
      </c>
      <c r="C139" s="9" t="s">
        <v>193</v>
      </c>
      <c r="D139" s="10">
        <v>2000</v>
      </c>
      <c r="E139" s="32">
        <v>739.32</v>
      </c>
      <c r="F139" s="25">
        <f t="shared" si="1"/>
        <v>36.966000000000001</v>
      </c>
    </row>
    <row r="140" spans="1:6" ht="23.25" hidden="1" thickBot="1" x14ac:dyDescent="0.25">
      <c r="A140" s="8" t="s">
        <v>42</v>
      </c>
      <c r="B140" s="31" t="s">
        <v>13</v>
      </c>
      <c r="C140" s="9" t="s">
        <v>111</v>
      </c>
      <c r="D140" s="10">
        <v>2000</v>
      </c>
      <c r="E140" s="32">
        <v>739.32</v>
      </c>
      <c r="F140" s="25">
        <f t="shared" si="1"/>
        <v>36.966000000000001</v>
      </c>
    </row>
    <row r="141" spans="1:6" ht="9" customHeight="1" thickBot="1" x14ac:dyDescent="0.25">
      <c r="A141" s="33"/>
      <c r="B141" s="34"/>
      <c r="C141" s="35"/>
      <c r="D141" s="36"/>
      <c r="E141" s="34"/>
      <c r="F141" s="34"/>
    </row>
    <row r="142" spans="1:6" ht="13.5" customHeight="1" thickBot="1" x14ac:dyDescent="0.25">
      <c r="A142" s="37" t="s">
        <v>174</v>
      </c>
      <c r="B142" s="38" t="s">
        <v>112</v>
      </c>
      <c r="C142" s="39" t="s">
        <v>14</v>
      </c>
      <c r="D142" s="40">
        <v>-2358551.54</v>
      </c>
      <c r="E142" s="40">
        <v>-1688005.48</v>
      </c>
      <c r="F142" s="41" t="s">
        <v>113</v>
      </c>
    </row>
  </sheetData>
  <mergeCells count="8">
    <mergeCell ref="D1:E1"/>
    <mergeCell ref="F5:F10"/>
    <mergeCell ref="C5:C10"/>
    <mergeCell ref="A5:A12"/>
    <mergeCell ref="B5:B12"/>
    <mergeCell ref="D5:D12"/>
    <mergeCell ref="E5:E10"/>
    <mergeCell ref="A3:F3"/>
  </mergeCells>
  <conditionalFormatting sqref="E15 E17">
    <cfRule type="cellIs" priority="1" stopIfTrue="1" operator="equal">
      <formula>0</formula>
    </cfRule>
  </conditionalFormatting>
  <conditionalFormatting sqref="E29:E30">
    <cfRule type="cellIs" priority="2" stopIfTrue="1" operator="equal">
      <formula>0</formula>
    </cfRule>
  </conditionalFormatting>
  <conditionalFormatting sqref="E32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0" fitToHeight="0" orientation="portrait" r:id="rId1"/>
  <headerFooter alignWithMargins="0">
    <oddFooter>&amp;C&amp;"Times New Roman"&amp;10Бюджет сельского поселения Советское Прохладненского муниципального района Кабардино-Балкарской Республики&amp;L&amp;R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114</v>
      </c>
      <c r="B1" t="s">
        <v>7</v>
      </c>
    </row>
    <row r="2" spans="1:2" x14ac:dyDescent="0.2">
      <c r="A2" t="s">
        <v>115</v>
      </c>
      <c r="B2" t="s">
        <v>116</v>
      </c>
    </row>
    <row r="3" spans="1:2" x14ac:dyDescent="0.2">
      <c r="A3" t="s">
        <v>117</v>
      </c>
      <c r="B3" t="s">
        <v>0</v>
      </c>
    </row>
    <row r="4" spans="1:2" x14ac:dyDescent="0.2">
      <c r="A4" t="s">
        <v>118</v>
      </c>
      <c r="B4" t="s">
        <v>119</v>
      </c>
    </row>
    <row r="5" spans="1:2" x14ac:dyDescent="0.2">
      <c r="A5" t="s">
        <v>120</v>
      </c>
      <c r="B5" t="s">
        <v>121</v>
      </c>
    </row>
    <row r="6" spans="1:2" x14ac:dyDescent="0.2">
      <c r="A6" t="s">
        <v>122</v>
      </c>
      <c r="B6" t="s">
        <v>123</v>
      </c>
    </row>
    <row r="7" spans="1:2" x14ac:dyDescent="0.2">
      <c r="A7" t="s">
        <v>124</v>
      </c>
      <c r="B7" t="s">
        <v>123</v>
      </c>
    </row>
    <row r="8" spans="1:2" x14ac:dyDescent="0.2">
      <c r="A8" t="s">
        <v>125</v>
      </c>
      <c r="B8" t="s">
        <v>126</v>
      </c>
    </row>
    <row r="9" spans="1:2" x14ac:dyDescent="0.2">
      <c r="A9" t="s">
        <v>127</v>
      </c>
      <c r="B9" t="s">
        <v>1</v>
      </c>
    </row>
    <row r="10" spans="1:2" x14ac:dyDescent="0.2">
      <c r="A10" t="s">
        <v>128</v>
      </c>
      <c r="B10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Расходы</vt:lpstr>
      <vt:lpstr>_params</vt:lpstr>
      <vt:lpstr>Расходы!APPT</vt:lpstr>
      <vt:lpstr>Расходы!FIO</vt:lpstr>
      <vt:lpstr>Расходы!LAST_CELL</vt:lpstr>
      <vt:lpstr>Расходы!RBEGIN_1</vt:lpstr>
      <vt:lpstr>Расходы!REND_1</vt:lpstr>
      <vt:lpstr>Расходы!SIGN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rep:2.55.0.89</dc:description>
  <cp:lastModifiedBy>User</cp:lastModifiedBy>
  <cp:lastPrinted>2024-05-08T12:40:24Z</cp:lastPrinted>
  <dcterms:created xsi:type="dcterms:W3CDTF">2023-02-11T08:00:02Z</dcterms:created>
  <dcterms:modified xsi:type="dcterms:W3CDTF">2024-05-08T12:40:26Z</dcterms:modified>
</cp:coreProperties>
</file>